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echfs01\Users\管理部\契約・購買課\(e)■物品・役務・システム\本社\R３年度\R3.10-01：【一般（丙）】複合機賃貸借及び保守業務（４台）\1.入札公告\HP\"/>
    </mc:Choice>
  </mc:AlternateContent>
  <xr:revisionPtr revIDLastSave="0" documentId="13_ncr:1_{9BB90DF4-45AE-40E2-B45C-ACF440C9F7D4}" xr6:coauthVersionLast="46" xr6:coauthVersionMax="46" xr10:uidLastSave="{00000000-0000-0000-0000-000000000000}"/>
  <bookViews>
    <workbookView xWindow="-120" yWindow="-120" windowWidth="20730" windowHeight="11160" xr2:uid="{00000000-000D-0000-FFFF-FFFF00000000}"/>
  </bookViews>
  <sheets>
    <sheet name="内訳書（計算式有り）" sheetId="4" r:id="rId1"/>
    <sheet name="仕様遵守　別紙１　機器" sheetId="6" r:id="rId2"/>
    <sheet name="仕様遵守　別紙２　保守" sheetId="7" r:id="rId3"/>
  </sheets>
  <definedNames>
    <definedName name="_xlnm.Print_Area" localSheetId="1">'仕様遵守　別紙１　機器'!$A$1:$F$119</definedName>
    <definedName name="_xlnm.Print_Area" localSheetId="2">'仕様遵守　別紙２　保守'!$B$1:$E$21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 l="1"/>
  <c r="L15" i="4" s="1"/>
  <c r="I16" i="4"/>
  <c r="L16" i="4" s="1"/>
  <c r="L18" i="4"/>
  <c r="L14" i="4"/>
  <c r="I24" i="4"/>
  <c r="L24" i="4" s="1"/>
  <c r="L19" i="4"/>
  <c r="I20" i="4"/>
  <c r="I19" i="4"/>
  <c r="I28" i="4"/>
  <c r="I27" i="4"/>
  <c r="I23" i="4"/>
  <c r="L17" i="4" l="1"/>
  <c r="L30" i="4" s="1"/>
  <c r="L28" i="4"/>
  <c r="L27" i="4"/>
  <c r="L26" i="4"/>
  <c r="L23" i="4"/>
  <c r="L22" i="4"/>
  <c r="L20" i="4"/>
  <c r="L29" i="4" l="1"/>
  <c r="L25" i="4"/>
  <c r="L21" i="4"/>
</calcChain>
</file>

<file path=xl/sharedStrings.xml><?xml version="1.0" encoding="utf-8"?>
<sst xmlns="http://schemas.openxmlformats.org/spreadsheetml/2006/main" count="318" uniqueCount="160">
  <si>
    <t>保守料金</t>
    <rPh sb="0" eb="3">
      <t>ホシュリョウ</t>
    </rPh>
    <rPh sb="3" eb="4">
      <t>カネ</t>
    </rPh>
    <phoneticPr fontId="1"/>
  </si>
  <si>
    <t>カラー</t>
    <phoneticPr fontId="1"/>
  </si>
  <si>
    <t>賃貸借料金</t>
    <rPh sb="0" eb="3">
      <t>チンタイシャク</t>
    </rPh>
    <rPh sb="3" eb="4">
      <t>リョウ</t>
    </rPh>
    <rPh sb="4" eb="5">
      <t>カネ</t>
    </rPh>
    <phoneticPr fontId="1"/>
  </si>
  <si>
    <t>モノクロ</t>
    <phoneticPr fontId="1"/>
  </si>
  <si>
    <t>入札者商号又は名称　　　　</t>
    <rPh sb="0" eb="3">
      <t>ニュウサツシャ</t>
    </rPh>
    <rPh sb="3" eb="5">
      <t>ショウゴウ</t>
    </rPh>
    <rPh sb="5" eb="6">
      <t>マタ</t>
    </rPh>
    <rPh sb="7" eb="9">
      <t>メイショウ</t>
    </rPh>
    <phoneticPr fontId="1"/>
  </si>
  <si>
    <t>※消費税抜き。</t>
    <rPh sb="1" eb="4">
      <t>ショウヒゼイ</t>
    </rPh>
    <rPh sb="4" eb="5">
      <t>ヌ</t>
    </rPh>
    <phoneticPr fontId="1"/>
  </si>
  <si>
    <t>※保守料金の単価以外の金額は小数点以下切り捨て。</t>
    <rPh sb="1" eb="3">
      <t>ホシュ</t>
    </rPh>
    <rPh sb="3" eb="5">
      <t>リョウキン</t>
    </rPh>
    <rPh sb="6" eb="8">
      <t>タンカ</t>
    </rPh>
    <rPh sb="8" eb="10">
      <t>イガイ</t>
    </rPh>
    <rPh sb="11" eb="13">
      <t>キンガク</t>
    </rPh>
    <rPh sb="14" eb="17">
      <t>ショウスウテン</t>
    </rPh>
    <rPh sb="17" eb="19">
      <t>イカ</t>
    </rPh>
    <rPh sb="19" eb="20">
      <t>キ</t>
    </rPh>
    <rPh sb="21" eb="22">
      <t>ス</t>
    </rPh>
    <phoneticPr fontId="1"/>
  </si>
  <si>
    <t>計（入札金額）</t>
    <rPh sb="0" eb="1">
      <t>ケイ</t>
    </rPh>
    <rPh sb="2" eb="4">
      <t>ニュウサツ</t>
    </rPh>
    <rPh sb="4" eb="6">
      <t>キンガク</t>
    </rPh>
    <phoneticPr fontId="1"/>
  </si>
  <si>
    <t>円/月</t>
    <rPh sb="0" eb="1">
      <t>エン</t>
    </rPh>
    <rPh sb="2" eb="3">
      <t>ゲツ</t>
    </rPh>
    <phoneticPr fontId="1"/>
  </si>
  <si>
    <t>面</t>
    <rPh sb="0" eb="1">
      <t>メン</t>
    </rPh>
    <phoneticPr fontId="1"/>
  </si>
  <si>
    <t>円</t>
    <rPh sb="0" eb="1">
      <t>エン</t>
    </rPh>
    <phoneticPr fontId="1"/>
  </si>
  <si>
    <t>円/面</t>
    <rPh sb="0" eb="1">
      <t>エン</t>
    </rPh>
    <rPh sb="2" eb="3">
      <t>メン</t>
    </rPh>
    <phoneticPr fontId="1"/>
  </si>
  <si>
    <t>※保守料金の単価は小数点第２位まで記載可。</t>
    <rPh sb="1" eb="3">
      <t>ホシュ</t>
    </rPh>
    <rPh sb="3" eb="5">
      <t>リョウキン</t>
    </rPh>
    <rPh sb="6" eb="8">
      <t>タンカ</t>
    </rPh>
    <rPh sb="9" eb="12">
      <t>ショウスウテン</t>
    </rPh>
    <rPh sb="12" eb="13">
      <t>ダイ</t>
    </rPh>
    <rPh sb="14" eb="15">
      <t>イ</t>
    </rPh>
    <rPh sb="17" eb="19">
      <t>キサイ</t>
    </rPh>
    <rPh sb="19" eb="20">
      <t>カ</t>
    </rPh>
    <phoneticPr fontId="1"/>
  </si>
  <si>
    <t>①
単　　　価</t>
    <rPh sb="2" eb="3">
      <t>タン</t>
    </rPh>
    <rPh sb="6" eb="7">
      <t>アタイ</t>
    </rPh>
    <phoneticPr fontId="1"/>
  </si>
  <si>
    <t>内 　訳 　書</t>
    <rPh sb="0" eb="1">
      <t>ウチ</t>
    </rPh>
    <rPh sb="3" eb="4">
      <t>ジュダイ</t>
    </rPh>
    <rPh sb="6" eb="7">
      <t>ショ</t>
    </rPh>
    <phoneticPr fontId="1"/>
  </si>
  <si>
    <t>②
想定月間
平均数量</t>
    <rPh sb="2" eb="4">
      <t>ソウテイ</t>
    </rPh>
    <rPh sb="4" eb="6">
      <t>ゲッカン</t>
    </rPh>
    <rPh sb="7" eb="9">
      <t>ヘイキン</t>
    </rPh>
    <rPh sb="9" eb="11">
      <t>スウリョウ</t>
    </rPh>
    <phoneticPr fontId="1"/>
  </si>
  <si>
    <t>※想定月間平均数量は保証するものではない。</t>
    <rPh sb="1" eb="3">
      <t>ソウテイ</t>
    </rPh>
    <rPh sb="3" eb="5">
      <t>ゲッカン</t>
    </rPh>
    <rPh sb="5" eb="7">
      <t>ヘイキン</t>
    </rPh>
    <rPh sb="7" eb="9">
      <t>スウリョウ</t>
    </rPh>
    <rPh sb="8" eb="9">
      <t>テイスウ</t>
    </rPh>
    <rPh sb="10" eb="12">
      <t>ホショウ</t>
    </rPh>
    <phoneticPr fontId="1"/>
  </si>
  <si>
    <t>件　　名</t>
    <rPh sb="0" eb="1">
      <t>ケン</t>
    </rPh>
    <rPh sb="3" eb="4">
      <t>メイ</t>
    </rPh>
    <phoneticPr fontId="1"/>
  </si>
  <si>
    <t>③
月　額
①×②</t>
    <rPh sb="2" eb="3">
      <t>ツキ</t>
    </rPh>
    <rPh sb="4" eb="5">
      <t>ガク</t>
    </rPh>
    <phoneticPr fontId="1"/>
  </si>
  <si>
    <t>④
業務
期間
月数</t>
    <rPh sb="2" eb="4">
      <t>ギョウム</t>
    </rPh>
    <rPh sb="5" eb="7">
      <t>キカン</t>
    </rPh>
    <rPh sb="8" eb="10">
      <t>ツキスウ</t>
    </rPh>
    <phoneticPr fontId="1"/>
  </si>
  <si>
    <t>計
①×④
又は
③×④</t>
    <rPh sb="0" eb="1">
      <t>ケイ</t>
    </rPh>
    <rPh sb="6" eb="7">
      <t>マタ</t>
    </rPh>
    <phoneticPr fontId="1"/>
  </si>
  <si>
    <t>内　　　　　　　　　　訳</t>
    <rPh sb="0" eb="1">
      <t>ウチ</t>
    </rPh>
    <rPh sb="11" eb="12">
      <t>ヤク</t>
    </rPh>
    <phoneticPr fontId="1"/>
  </si>
  <si>
    <t>複合機賃貸借及び保守業務
①</t>
    <phoneticPr fontId="1"/>
  </si>
  <si>
    <t>複合機賃貸借及び保守業務
②</t>
    <phoneticPr fontId="1"/>
  </si>
  <si>
    <t>複合機賃貸借及び保守業務
③</t>
    <phoneticPr fontId="1"/>
  </si>
  <si>
    <t>複合機賃貸借及び保守業務
④</t>
    <phoneticPr fontId="1"/>
  </si>
  <si>
    <t>円</t>
    <rPh sb="0" eb="1">
      <t>エン</t>
    </rPh>
    <phoneticPr fontId="1"/>
  </si>
  <si>
    <t>件名　　　複合機賃貸借及び保守業務（４台）</t>
    <rPh sb="0" eb="2">
      <t>ケンメイ</t>
    </rPh>
    <rPh sb="5" eb="8">
      <t>フクゴウキ</t>
    </rPh>
    <rPh sb="8" eb="11">
      <t>チンタイシャク</t>
    </rPh>
    <rPh sb="11" eb="12">
      <t>オヨ</t>
    </rPh>
    <rPh sb="13" eb="15">
      <t>ホシュ</t>
    </rPh>
    <rPh sb="15" eb="17">
      <t>ギョウム</t>
    </rPh>
    <rPh sb="19" eb="20">
      <t>ダイ</t>
    </rPh>
    <phoneticPr fontId="1"/>
  </si>
  <si>
    <t>合計</t>
    <rPh sb="0" eb="2">
      <t>ゴウケイ</t>
    </rPh>
    <phoneticPr fontId="1"/>
  </si>
  <si>
    <t>仕様書　別紙１－１</t>
    <rPh sb="0" eb="3">
      <t>シヨウショ</t>
    </rPh>
    <rPh sb="4" eb="6">
      <t>ベッシ</t>
    </rPh>
    <phoneticPr fontId="1"/>
  </si>
  <si>
    <r>
      <rPr>
        <sz val="20"/>
        <color theme="1"/>
        <rFont val="ＭＳ Ｐゴシック"/>
        <family val="3"/>
        <charset val="128"/>
        <scheme val="minor"/>
      </rPr>
      <t>仕様の遵守について</t>
    </r>
    <r>
      <rPr>
        <sz val="11"/>
        <color theme="1"/>
        <rFont val="ＭＳ Ｐゴシック"/>
        <family val="2"/>
        <charset val="128"/>
        <scheme val="minor"/>
      </rPr>
      <t>　　　　　　　　　　　　　　　　　　　　　　　　　　　　　　　　　　　　　　　　　　　　　　　　　　　　　　　　　競争参加資格確認申請書提出者　　　　　　</t>
    </r>
    <rPh sb="66" eb="68">
      <t>キョウソウ</t>
    </rPh>
    <rPh sb="68" eb="70">
      <t>サンカ</t>
    </rPh>
    <rPh sb="70" eb="72">
      <t>シカク</t>
    </rPh>
    <rPh sb="72" eb="74">
      <t>カクニン</t>
    </rPh>
    <rPh sb="74" eb="77">
      <t>シンセイショ</t>
    </rPh>
    <rPh sb="77" eb="79">
      <t>テイシュツ</t>
    </rPh>
    <rPh sb="79" eb="80">
      <t>シャ</t>
    </rPh>
    <phoneticPr fontId="1"/>
  </si>
  <si>
    <r>
      <t>　　　　　　　　　　　　　　　　　　　　　　　　　　　　　　　　　　　　　　　　　　　　　　　　　　　　　　　　　　　　　　　　　　　　　　　　　　　　　　　　　会社名</t>
    </r>
    <r>
      <rPr>
        <u/>
        <sz val="11"/>
        <color theme="1"/>
        <rFont val="ＭＳ Ｐゴシック"/>
        <family val="3"/>
        <charset val="128"/>
        <scheme val="minor"/>
      </rPr>
      <t>　　　　　　　　　　　　　　　　　　　　　</t>
    </r>
    <r>
      <rPr>
        <sz val="11"/>
        <color theme="1"/>
        <rFont val="ＭＳ Ｐゴシック"/>
        <family val="2"/>
        <charset val="128"/>
        <scheme val="minor"/>
      </rPr>
      <t>　　　　　　　　</t>
    </r>
    <rPh sb="81" eb="83">
      <t>カイシャ</t>
    </rPh>
    <rPh sb="83" eb="84">
      <t>ナ</t>
    </rPh>
    <phoneticPr fontId="1"/>
  </si>
  <si>
    <t>記入要領　</t>
    <rPh sb="0" eb="2">
      <t>キニュウ</t>
    </rPh>
    <rPh sb="2" eb="4">
      <t>ヨウリョウ</t>
    </rPh>
    <phoneticPr fontId="1"/>
  </si>
  <si>
    <t>　　　　　　　仕様を遵守可能であることを確認できた項目は遵守の欄に○を記入し、そうでない項目は×を記入。</t>
    <rPh sb="7" eb="9">
      <t>シヨウ</t>
    </rPh>
    <rPh sb="10" eb="12">
      <t>ジュンシュ</t>
    </rPh>
    <rPh sb="12" eb="14">
      <t>カノウ</t>
    </rPh>
    <rPh sb="20" eb="22">
      <t>カクニン</t>
    </rPh>
    <rPh sb="25" eb="27">
      <t>コウモク</t>
    </rPh>
    <rPh sb="28" eb="30">
      <t>ジュンシュ</t>
    </rPh>
    <rPh sb="31" eb="32">
      <t>ラン</t>
    </rPh>
    <rPh sb="35" eb="37">
      <t>キニュウ</t>
    </rPh>
    <rPh sb="44" eb="46">
      <t>コウモク</t>
    </rPh>
    <rPh sb="49" eb="51">
      <t>キニュウ</t>
    </rPh>
    <phoneticPr fontId="1"/>
  </si>
  <si>
    <t>　　　　　　　資料を添付して証明する場合は資料に番号を付し、該当する項目の資料番号の欄に番号を記入。</t>
    <rPh sb="7" eb="9">
      <t>シリョウ</t>
    </rPh>
    <rPh sb="10" eb="12">
      <t>テンプ</t>
    </rPh>
    <rPh sb="14" eb="16">
      <t>ショウメイ</t>
    </rPh>
    <rPh sb="18" eb="20">
      <t>バアイ</t>
    </rPh>
    <rPh sb="21" eb="23">
      <t>シリョウ</t>
    </rPh>
    <rPh sb="24" eb="26">
      <t>バンゴウ</t>
    </rPh>
    <rPh sb="27" eb="28">
      <t>フ</t>
    </rPh>
    <rPh sb="30" eb="32">
      <t>ガイトウ</t>
    </rPh>
    <rPh sb="34" eb="36">
      <t>コウモク</t>
    </rPh>
    <rPh sb="37" eb="39">
      <t>シリョウ</t>
    </rPh>
    <rPh sb="39" eb="41">
      <t>バンゴウ</t>
    </rPh>
    <rPh sb="42" eb="43">
      <t>ラン</t>
    </rPh>
    <rPh sb="44" eb="46">
      <t>バンゴウ</t>
    </rPh>
    <rPh sb="47" eb="49">
      <t>キニュウ</t>
    </rPh>
    <phoneticPr fontId="1"/>
  </si>
  <si>
    <r>
      <t>件名・数量等　複合機賃貸借及び保守業務　①　　モノクロ80</t>
    </r>
    <r>
      <rPr>
        <sz val="14"/>
        <color theme="1"/>
        <rFont val="ＭＳ Ｐゴシック"/>
        <family val="3"/>
        <charset val="128"/>
        <scheme val="minor"/>
      </rPr>
      <t>枚以上・カラー80枚以上（ＦＡＸ・フィニッシャー付き）　１台</t>
    </r>
    <rPh sb="0" eb="2">
      <t>ケンメイ</t>
    </rPh>
    <rPh sb="3" eb="5">
      <t>スウリョウ</t>
    </rPh>
    <rPh sb="5" eb="6">
      <t>ナド</t>
    </rPh>
    <rPh sb="7" eb="10">
      <t>フクゴウキ</t>
    </rPh>
    <rPh sb="10" eb="13">
      <t>チンタイシャク</t>
    </rPh>
    <rPh sb="13" eb="14">
      <t>オヨ</t>
    </rPh>
    <rPh sb="15" eb="17">
      <t>ホシュ</t>
    </rPh>
    <rPh sb="17" eb="19">
      <t>ギョウム</t>
    </rPh>
    <rPh sb="53" eb="54">
      <t>ツ</t>
    </rPh>
    <rPh sb="58" eb="59">
      <t>ダイ</t>
    </rPh>
    <phoneticPr fontId="1"/>
  </si>
  <si>
    <t>項　　　目</t>
    <rPh sb="0" eb="1">
      <t>コウ</t>
    </rPh>
    <rPh sb="4" eb="5">
      <t>メ</t>
    </rPh>
    <phoneticPr fontId="1"/>
  </si>
  <si>
    <t>仕　　　　　　　　　　　様</t>
    <rPh sb="0" eb="1">
      <t>シ</t>
    </rPh>
    <rPh sb="12" eb="13">
      <t>サマ</t>
    </rPh>
    <phoneticPr fontId="1"/>
  </si>
  <si>
    <t>遵守</t>
    <rPh sb="0" eb="2">
      <t>ジュンシュ</t>
    </rPh>
    <phoneticPr fontId="1"/>
  </si>
  <si>
    <t>資料番号</t>
    <rPh sb="0" eb="4">
      <t>シリョウバンゴウ</t>
    </rPh>
    <phoneticPr fontId="1"/>
  </si>
  <si>
    <t>基本項目</t>
    <rPh sb="0" eb="2">
      <t>キホン</t>
    </rPh>
    <rPh sb="2" eb="4">
      <t>コウモク</t>
    </rPh>
    <phoneticPr fontId="1"/>
  </si>
  <si>
    <t>設置寸法</t>
    <rPh sb="0" eb="2">
      <t>セッチ</t>
    </rPh>
    <rPh sb="2" eb="4">
      <t>スンポウ</t>
    </rPh>
    <phoneticPr fontId="1"/>
  </si>
  <si>
    <t>幅2300㎜×奥行1000㎜の範囲内に設置可能であること。</t>
    <phoneticPr fontId="1"/>
  </si>
  <si>
    <t>重量</t>
    <rPh sb="0" eb="2">
      <t>ジュウリョウ</t>
    </rPh>
    <phoneticPr fontId="1"/>
  </si>
  <si>
    <t>本体の重量が300㎏以内であること。</t>
    <rPh sb="0" eb="2">
      <t>ホンタイ</t>
    </rPh>
    <rPh sb="3" eb="5">
      <t>ジュウリョウ</t>
    </rPh>
    <rPh sb="10" eb="12">
      <t>イナイ</t>
    </rPh>
    <phoneticPr fontId="1"/>
  </si>
  <si>
    <t>解像度</t>
    <rPh sb="0" eb="3">
      <t>カイゾウド</t>
    </rPh>
    <phoneticPr fontId="1"/>
  </si>
  <si>
    <t>出力時600dpi以上であること。</t>
    <phoneticPr fontId="1"/>
  </si>
  <si>
    <t>給紙</t>
    <phoneticPr fontId="1"/>
  </si>
  <si>
    <t>カセット等2段以上+手差し装置があること。
給紙容量は最低2,800枚以上であること。</t>
    <rPh sb="4" eb="5">
      <t>ナド</t>
    </rPh>
    <rPh sb="13" eb="15">
      <t>ソウチ</t>
    </rPh>
    <phoneticPr fontId="1"/>
  </si>
  <si>
    <t>自動両面原稿送り装置</t>
    <rPh sb="8" eb="10">
      <t>ソウチ</t>
    </rPh>
    <phoneticPr fontId="1"/>
  </si>
  <si>
    <t>250枚以上収容可能であること。</t>
    <phoneticPr fontId="1"/>
  </si>
  <si>
    <t>トナー</t>
    <phoneticPr fontId="1"/>
  </si>
  <si>
    <t>カートリッジ又はボトル方式であること。</t>
    <phoneticPr fontId="1"/>
  </si>
  <si>
    <t>環境配慮</t>
    <phoneticPr fontId="1"/>
  </si>
  <si>
    <t>グリーン購入法適合、国際エネルギースタープログラム適合及びＲoHS指令対応であること。</t>
    <rPh sb="4" eb="7">
      <t>コウニュウホウ</t>
    </rPh>
    <rPh sb="7" eb="9">
      <t>テキゴウ</t>
    </rPh>
    <phoneticPr fontId="1"/>
  </si>
  <si>
    <t>フィニッシャー</t>
    <phoneticPr fontId="1"/>
  </si>
  <si>
    <r>
      <t>ステープル機能はコーナー綴じ及び２ｶ所綴じが可能で</t>
    </r>
    <r>
      <rPr>
        <sz val="11"/>
        <rFont val="ＭＳ Ｐゴシック"/>
        <family val="3"/>
        <charset val="128"/>
        <scheme val="minor"/>
      </rPr>
      <t>50</t>
    </r>
    <r>
      <rPr>
        <sz val="11"/>
        <color theme="1"/>
        <rFont val="ＭＳ Ｐゴシック"/>
        <family val="2"/>
        <charset val="128"/>
        <scheme val="minor"/>
      </rPr>
      <t>枚以上とめられること。
２穴パンチ機能を有すること。
中綴じ、二つ折り機能を有すること。</t>
    </r>
    <rPh sb="28" eb="30">
      <t>イジョウ</t>
    </rPh>
    <rPh sb="54" eb="55">
      <t>ナカ</t>
    </rPh>
    <rPh sb="55" eb="56">
      <t>ト</t>
    </rPh>
    <rPh sb="58" eb="59">
      <t>フタ</t>
    </rPh>
    <rPh sb="60" eb="61">
      <t>オ</t>
    </rPh>
    <rPh sb="62" eb="64">
      <t>キノウ</t>
    </rPh>
    <rPh sb="65" eb="66">
      <t>ユウ</t>
    </rPh>
    <phoneticPr fontId="1"/>
  </si>
  <si>
    <t>電源</t>
    <rPh sb="0" eb="2">
      <t>デンゲン</t>
    </rPh>
    <phoneticPr fontId="1"/>
  </si>
  <si>
    <r>
      <t>100V/15A、</t>
    </r>
    <r>
      <rPr>
        <sz val="11"/>
        <rFont val="ＭＳ Ｐゴシック"/>
        <family val="3"/>
        <charset val="128"/>
        <scheme val="minor"/>
      </rPr>
      <t>100V/20A又は200V/15A</t>
    </r>
    <r>
      <rPr>
        <sz val="11"/>
        <color theme="1"/>
        <rFont val="ＭＳ Ｐゴシック"/>
        <family val="2"/>
        <charset val="128"/>
        <scheme val="minor"/>
      </rPr>
      <t>であること。</t>
    </r>
    <rPh sb="17" eb="18">
      <t>マタ</t>
    </rPh>
    <phoneticPr fontId="1"/>
  </si>
  <si>
    <t>ウォームアップタイム</t>
    <phoneticPr fontId="1"/>
  </si>
  <si>
    <t>90秒以内であること。</t>
    <phoneticPr fontId="1"/>
  </si>
  <si>
    <t>コピー機能</t>
    <phoneticPr fontId="1"/>
  </si>
  <si>
    <t>複写可能サイズ</t>
    <phoneticPr fontId="1"/>
  </si>
  <si>
    <t>はがきサイズからA3縦サイズまで可能であること。</t>
    <phoneticPr fontId="1"/>
  </si>
  <si>
    <t>連続複写速度</t>
    <phoneticPr fontId="1"/>
  </si>
  <si>
    <t>A4横でモノクロ80枚/分以上、カラー80枚/分以上であること。</t>
    <rPh sb="21" eb="22">
      <t>マイ</t>
    </rPh>
    <rPh sb="23" eb="24">
      <t>フン</t>
    </rPh>
    <rPh sb="24" eb="26">
      <t>イジョウ</t>
    </rPh>
    <phoneticPr fontId="1"/>
  </si>
  <si>
    <t>ファーストコピー</t>
    <phoneticPr fontId="1"/>
  </si>
  <si>
    <t>A4横でモノクロ5秒以内、カラー7秒以内であること。</t>
    <rPh sb="17" eb="18">
      <t>ビョウ</t>
    </rPh>
    <rPh sb="18" eb="20">
      <t>イナイ</t>
    </rPh>
    <phoneticPr fontId="1"/>
  </si>
  <si>
    <t>両面原稿読込</t>
    <phoneticPr fontId="1"/>
  </si>
  <si>
    <t>自動原稿送りで原稿の両面同時読み取りが可能であること。</t>
    <phoneticPr fontId="1"/>
  </si>
  <si>
    <t>両面印刷速度</t>
    <phoneticPr fontId="1"/>
  </si>
  <si>
    <t>A4横でモノクロ80ページ/分以上、カラー80ページ/分以上であること。</t>
    <rPh sb="27" eb="28">
      <t>フン</t>
    </rPh>
    <rPh sb="28" eb="30">
      <t>イジョウ</t>
    </rPh>
    <phoneticPr fontId="1"/>
  </si>
  <si>
    <t>縮小拡大機能</t>
    <phoneticPr fontId="1"/>
  </si>
  <si>
    <t>25％～400％で1％刻みで設定可能であること。</t>
    <phoneticPr fontId="1"/>
  </si>
  <si>
    <t>自動仕分け</t>
    <rPh sb="0" eb="4">
      <t>ジドウシワ</t>
    </rPh>
    <phoneticPr fontId="1"/>
  </si>
  <si>
    <t>ソート機能、スタック機能の仕様が可能であること。</t>
    <rPh sb="3" eb="5">
      <t>キノウ</t>
    </rPh>
    <rPh sb="10" eb="12">
      <t>キノウ</t>
    </rPh>
    <rPh sb="13" eb="15">
      <t>シヨウ</t>
    </rPh>
    <rPh sb="16" eb="18">
      <t>カノウ</t>
    </rPh>
    <phoneticPr fontId="1"/>
  </si>
  <si>
    <t>割り込み機能</t>
    <phoneticPr fontId="1"/>
  </si>
  <si>
    <t>割り込み機能を有すること。</t>
    <phoneticPr fontId="1"/>
  </si>
  <si>
    <t>プリンター機能</t>
    <phoneticPr fontId="1"/>
  </si>
  <si>
    <t>インターフェイス</t>
    <phoneticPr fontId="1"/>
  </si>
  <si>
    <t>10BASE-T及び100BASE-Tを自動認識可能であること。</t>
    <rPh sb="8" eb="9">
      <t>オヨ</t>
    </rPh>
    <phoneticPr fontId="1"/>
  </si>
  <si>
    <t>接続ＰＣ</t>
    <phoneticPr fontId="1"/>
  </si>
  <si>
    <r>
      <t>社内ＬＡＮに接続しているＰＣ（OS:Windows 10 Professional【32bit</t>
    </r>
    <r>
      <rPr>
        <sz val="11"/>
        <rFont val="ＭＳ Ｐゴシック"/>
        <family val="3"/>
        <charset val="128"/>
        <scheme val="minor"/>
      </rPr>
      <t>及び64bit</t>
    </r>
    <r>
      <rPr>
        <sz val="11"/>
        <color theme="1"/>
        <rFont val="ＭＳ Ｐゴシック"/>
        <family val="2"/>
        <charset val="128"/>
        <scheme val="minor"/>
      </rPr>
      <t>】）から出力が可能であること。</t>
    </r>
    <rPh sb="0" eb="2">
      <t>シャナイ</t>
    </rPh>
    <rPh sb="47" eb="48">
      <t>オヨ</t>
    </rPh>
    <phoneticPr fontId="1"/>
  </si>
  <si>
    <t>認証プリント</t>
    <rPh sb="0" eb="2">
      <t>ニンショウ</t>
    </rPh>
    <phoneticPr fontId="1"/>
  </si>
  <si>
    <t>ICカード等で利用者を特定するための認証機能を有し、他の利用者のデータ等を参照できないこと。</t>
    <phoneticPr fontId="1"/>
  </si>
  <si>
    <t>両面プリント</t>
    <phoneticPr fontId="1"/>
  </si>
  <si>
    <t>自動両面プリント機能を有すること。</t>
    <phoneticPr fontId="1"/>
  </si>
  <si>
    <t>用紙切り替え</t>
    <phoneticPr fontId="1"/>
  </si>
  <si>
    <t>プリント用紙の自動切り替え機能を有すること。</t>
    <phoneticPr fontId="1"/>
  </si>
  <si>
    <t>プリンタドライバ</t>
    <phoneticPr fontId="1"/>
  </si>
  <si>
    <r>
      <t>プリンタドライバは、機器ごとに当社が指示したドライバ設定値（両面印刷、モノクロ印刷、IPアドレス・プリンタ名入力等）をセットアップツール等で作成し、ＣＤ等電子媒体で１部提供すること。
また、当社の</t>
    </r>
    <r>
      <rPr>
        <sz val="11"/>
        <color theme="1"/>
        <rFont val="ＭＳ Ｐゴシック"/>
        <family val="3"/>
        <charset val="128"/>
        <scheme val="minor"/>
      </rPr>
      <t>社員が自らクライアント端末への導入が可能になるように利用者権限によって簡単にインストールできる機能を有し、インストールマニュアルを１部提供すること。
なお、社員が導入する際には、IPアドレス及びプリンタ名の入力を伴わずに作業を完了できる機能であること。</t>
    </r>
    <rPh sb="15" eb="17">
      <t>トウシャ</t>
    </rPh>
    <rPh sb="76" eb="77">
      <t>ナド</t>
    </rPh>
    <rPh sb="77" eb="79">
      <t>デンシ</t>
    </rPh>
    <rPh sb="79" eb="81">
      <t>バイタイ</t>
    </rPh>
    <rPh sb="83" eb="84">
      <t>ブ</t>
    </rPh>
    <rPh sb="95" eb="97">
      <t>トウシャ</t>
    </rPh>
    <rPh sb="98" eb="100">
      <t>シャイン</t>
    </rPh>
    <rPh sb="148" eb="149">
      <t>ユウ</t>
    </rPh>
    <rPh sb="164" eb="165">
      <t>ブ</t>
    </rPh>
    <rPh sb="165" eb="167">
      <t>テイキョウ</t>
    </rPh>
    <rPh sb="176" eb="177">
      <t>シャ</t>
    </rPh>
    <phoneticPr fontId="1"/>
  </si>
  <si>
    <t>ＦＡＸ機能</t>
    <phoneticPr fontId="1"/>
  </si>
  <si>
    <t>適用回線</t>
    <phoneticPr fontId="1"/>
  </si>
  <si>
    <t>加入電話回線が使用可能であること。</t>
    <phoneticPr fontId="1"/>
  </si>
  <si>
    <t>通信モード</t>
    <phoneticPr fontId="1"/>
  </si>
  <si>
    <t>スーパーＧ3又はＧ3サービス対応であること。</t>
    <phoneticPr fontId="1"/>
  </si>
  <si>
    <t>電送速度</t>
    <phoneticPr fontId="1"/>
  </si>
  <si>
    <r>
      <t>最高電送速度は</t>
    </r>
    <r>
      <rPr>
        <sz val="11"/>
        <rFont val="ＭＳ Ｐゴシック"/>
        <family val="3"/>
        <charset val="128"/>
        <scheme val="minor"/>
      </rPr>
      <t>4秒</t>
    </r>
    <r>
      <rPr>
        <sz val="11"/>
        <color theme="1"/>
        <rFont val="ＭＳ Ｐゴシック"/>
        <family val="2"/>
        <charset val="128"/>
        <scheme val="minor"/>
      </rPr>
      <t>以内であること。</t>
    </r>
    <phoneticPr fontId="1"/>
  </si>
  <si>
    <t>ペーパーレスFAX</t>
    <phoneticPr fontId="1"/>
  </si>
  <si>
    <t>ペーパーレスFAXが利用可能であること。</t>
    <rPh sb="10" eb="12">
      <t>リヨウ</t>
    </rPh>
    <rPh sb="12" eb="14">
      <t>カノウ</t>
    </rPh>
    <phoneticPr fontId="1"/>
  </si>
  <si>
    <t>スキャナー機能</t>
    <phoneticPr fontId="1"/>
  </si>
  <si>
    <t>プロトコル</t>
    <phoneticPr fontId="1"/>
  </si>
  <si>
    <t>SMB送信が可能なカラースキャナ機能を有すること。</t>
    <phoneticPr fontId="1"/>
  </si>
  <si>
    <t>読取可能サイズ</t>
    <phoneticPr fontId="1"/>
  </si>
  <si>
    <t>A3縦サイズが可能であること。</t>
    <phoneticPr fontId="1"/>
  </si>
  <si>
    <t>読取解像度</t>
    <phoneticPr fontId="1"/>
  </si>
  <si>
    <t>モノクロ、カラー共600dpi以上で読み取れること。PDFについては、高圧縮、OCRテキスト付で両方同時に300dpi以上の設定で読み取りできること。</t>
    <rPh sb="35" eb="38">
      <t>コウアッシュク</t>
    </rPh>
    <rPh sb="46" eb="47">
      <t>ツキ</t>
    </rPh>
    <rPh sb="48" eb="50">
      <t>リョウホウ</t>
    </rPh>
    <rPh sb="50" eb="52">
      <t>ドウジ</t>
    </rPh>
    <rPh sb="59" eb="61">
      <t>イジョウ</t>
    </rPh>
    <rPh sb="62" eb="64">
      <t>セッテイ</t>
    </rPh>
    <rPh sb="65" eb="66">
      <t>ヨ</t>
    </rPh>
    <rPh sb="67" eb="68">
      <t>ト</t>
    </rPh>
    <phoneticPr fontId="1"/>
  </si>
  <si>
    <t>読取速度</t>
    <phoneticPr fontId="1"/>
  </si>
  <si>
    <t>A4横でモノクロ、カラー共　両面140ページ/分以上であること。</t>
    <phoneticPr fontId="1"/>
  </si>
  <si>
    <t>保存先</t>
    <phoneticPr fontId="1"/>
  </si>
  <si>
    <t>複合機内の各フォルダーにスキャン文書を格納し社内ネットワーク経由でデータが取り出せること。
取り出しフォーマットはPDFで取り出せること。DocuWorks（ドキュメントハンドリングソフトウェア）から複合機内のフォルダー内のデータが取り出せること。
またセキュリティー対応で各フォルダーにパスワード等の設定が出来ること。
フォルダーは最低でも10個作成可能であること。
複合機内に複数フォルダを設ける機能がない場合には、社内ネットワークの共有フォルダ上のユーザ名・パスワードによる認証がなされた組織毎の指定フォルダにスキャン文書を保存可能であること。</t>
    <rPh sb="22" eb="23">
      <t>シャ</t>
    </rPh>
    <rPh sb="210" eb="212">
      <t>シャナイ</t>
    </rPh>
    <phoneticPr fontId="1"/>
  </si>
  <si>
    <t>セキュリティ要件</t>
    <rPh sb="6" eb="8">
      <t>ヨウケン</t>
    </rPh>
    <phoneticPr fontId="1"/>
  </si>
  <si>
    <t>｢IEEE Std 2600.1 TM -2009,Protection Profile for Hardcopy Devices,Operational Environment A Version 1.0」もしくは「U.S. Government Approved Protection Profile - U.S. Government Protection Profile for Hardcopy Devices Version 1.0 (IEEE Std. 2600.2 TM -2009)」と同等以上のセキュリティ機能要件を満たしていること。
独立行政法人情報処理推進機構によるITセキュリティ評価及び認証制度（JISEC）による認証を得ている場合及び評価中であるものは、それを確認できるものを提出すること。</t>
    <rPh sb="353" eb="355">
      <t>テイシュツ</t>
    </rPh>
    <phoneticPr fontId="1"/>
  </si>
  <si>
    <t>パスワード管理</t>
    <phoneticPr fontId="1"/>
  </si>
  <si>
    <t>管理者パスワード機能については工場出荷時の初期設定から変更が可能であること。
導入時点での設定内容については落札後、当社担当者との協議により決定する。</t>
    <phoneticPr fontId="1"/>
  </si>
  <si>
    <t>アクセス制御機能</t>
    <rPh sb="6" eb="8">
      <t>キノウ</t>
    </rPh>
    <phoneticPr fontId="1"/>
  </si>
  <si>
    <t>本体内に蓄積される情報へのアクセス時にＩＤ、パスワード等による認証を行う機能を有すること。
導入時点での設定内容については落札後、当社担当者との協議により決定する。</t>
    <phoneticPr fontId="1"/>
  </si>
  <si>
    <t>データ保存機能</t>
    <rPh sb="5" eb="7">
      <t>キノウ</t>
    </rPh>
    <phoneticPr fontId="1"/>
  </si>
  <si>
    <r>
      <t>本体内に蓄積される情報については一定期間経過後自動削除</t>
    </r>
    <r>
      <rPr>
        <sz val="11"/>
        <color theme="1"/>
        <rFont val="ＭＳ Ｐゴシック"/>
        <family val="2"/>
        <charset val="128"/>
        <scheme val="minor"/>
      </rPr>
      <t>できる機能を有すること。
導入時点での設定内容については落札後、当社担当者との協議により決定する。</t>
    </r>
    <rPh sb="59" eb="61">
      <t>トウシャ</t>
    </rPh>
    <rPh sb="63" eb="64">
      <t>シャ</t>
    </rPh>
    <phoneticPr fontId="1"/>
  </si>
  <si>
    <t>設置、設定、撤去</t>
    <phoneticPr fontId="1"/>
  </si>
  <si>
    <t>複合機の搬入、据付、接続及び調整は受注者が責任を持って行うとともに、日程、複合機の配置も含め事前に当社担当者と打ち合わせを行うこと。</t>
    <rPh sb="50" eb="51">
      <t>シャ</t>
    </rPh>
    <rPh sb="53" eb="54">
      <t>シャ</t>
    </rPh>
    <phoneticPr fontId="1"/>
  </si>
  <si>
    <t>複合機の取扱説明書を１部提供すること。</t>
    <rPh sb="0" eb="3">
      <t>フクゴウキ</t>
    </rPh>
    <rPh sb="4" eb="5">
      <t>ト</t>
    </rPh>
    <rPh sb="5" eb="6">
      <t>アツカ</t>
    </rPh>
    <rPh sb="6" eb="9">
      <t>セツメイショ</t>
    </rPh>
    <rPh sb="11" eb="12">
      <t>ブ</t>
    </rPh>
    <rPh sb="12" eb="14">
      <t>テイキョウ</t>
    </rPh>
    <phoneticPr fontId="1"/>
  </si>
  <si>
    <t>プリンタドライバのインストール及び複合機の設定方法について当社から問い合わせがあった場合は速やかに対応すること。</t>
    <rPh sb="15" eb="16">
      <t>オヨ</t>
    </rPh>
    <rPh sb="17" eb="20">
      <t>フクゴウキ</t>
    </rPh>
    <rPh sb="21" eb="23">
      <t>セッテイ</t>
    </rPh>
    <rPh sb="23" eb="25">
      <t>ホウホウ</t>
    </rPh>
    <rPh sb="29" eb="31">
      <t>トウシャ</t>
    </rPh>
    <rPh sb="33" eb="34">
      <t>ト</t>
    </rPh>
    <rPh sb="35" eb="36">
      <t>ア</t>
    </rPh>
    <rPh sb="42" eb="44">
      <t>バアイ</t>
    </rPh>
    <rPh sb="45" eb="46">
      <t>スミ</t>
    </rPh>
    <rPh sb="49" eb="51">
      <t>タイオウ</t>
    </rPh>
    <phoneticPr fontId="1"/>
  </si>
  <si>
    <t>当社が既存機に登録されたスキャン文書保存先及びFAX送信先の移行又は入力作業を行う場合に支援を行うこと。</t>
    <rPh sb="0" eb="2">
      <t>トウシャ</t>
    </rPh>
    <rPh sb="26" eb="28">
      <t>ソウシン</t>
    </rPh>
    <rPh sb="28" eb="29">
      <t>サキ</t>
    </rPh>
    <phoneticPr fontId="1"/>
  </si>
  <si>
    <t>複合機の搬入、据付、接続、調整及び賃貸借期間終了時等の撤去に係る一切の経費は、受注者が負担すること。</t>
    <rPh sb="25" eb="26">
      <t>ナド</t>
    </rPh>
    <phoneticPr fontId="1"/>
  </si>
  <si>
    <t>賃貸借期間終了時等に複合機を撤去する場合は、当社社員の立会のもと、複合機に蓄積した全てのデータを利用不能かつ復元が困難な状態に抹消すること。（抹消を取消可能な状態及び復元ツールで復元可能な状態は不可とする。）</t>
    <rPh sb="0" eb="3">
      <t>チンタイシャク</t>
    </rPh>
    <rPh sb="3" eb="5">
      <t>キカン</t>
    </rPh>
    <rPh sb="5" eb="7">
      <t>シュウリョウ</t>
    </rPh>
    <rPh sb="7" eb="8">
      <t>ジ</t>
    </rPh>
    <rPh sb="8" eb="9">
      <t>ナド</t>
    </rPh>
    <rPh sb="10" eb="13">
      <t>フクゴウキ</t>
    </rPh>
    <rPh sb="14" eb="16">
      <t>テッキョ</t>
    </rPh>
    <rPh sb="18" eb="20">
      <t>バアイ</t>
    </rPh>
    <rPh sb="22" eb="24">
      <t>トウシャ</t>
    </rPh>
    <rPh sb="24" eb="26">
      <t>シャイン</t>
    </rPh>
    <rPh sb="27" eb="29">
      <t>タチアイ</t>
    </rPh>
    <rPh sb="33" eb="36">
      <t>フクゴウキ</t>
    </rPh>
    <rPh sb="37" eb="39">
      <t>チクセキ</t>
    </rPh>
    <rPh sb="41" eb="42">
      <t>スベ</t>
    </rPh>
    <rPh sb="48" eb="50">
      <t>リヨウ</t>
    </rPh>
    <rPh sb="50" eb="52">
      <t>フノウ</t>
    </rPh>
    <rPh sb="54" eb="56">
      <t>フクゲン</t>
    </rPh>
    <rPh sb="57" eb="59">
      <t>コンナン</t>
    </rPh>
    <rPh sb="60" eb="62">
      <t>ジョウタイ</t>
    </rPh>
    <rPh sb="63" eb="65">
      <t>マッショウ</t>
    </rPh>
    <rPh sb="71" eb="73">
      <t>マッショウ</t>
    </rPh>
    <rPh sb="74" eb="75">
      <t>ト</t>
    </rPh>
    <rPh sb="75" eb="76">
      <t>ケ</t>
    </rPh>
    <rPh sb="76" eb="78">
      <t>カノウ</t>
    </rPh>
    <rPh sb="79" eb="81">
      <t>ジョウタイ</t>
    </rPh>
    <rPh sb="81" eb="82">
      <t>オヨ</t>
    </rPh>
    <rPh sb="83" eb="85">
      <t>フクゲン</t>
    </rPh>
    <rPh sb="89" eb="91">
      <t>フクゲン</t>
    </rPh>
    <rPh sb="91" eb="93">
      <t>カノウ</t>
    </rPh>
    <rPh sb="94" eb="96">
      <t>ジョウタイ</t>
    </rPh>
    <rPh sb="97" eb="99">
      <t>フカ</t>
    </rPh>
    <phoneticPr fontId="1"/>
  </si>
  <si>
    <t>製品の状態</t>
    <rPh sb="0" eb="2">
      <t>セイヒン</t>
    </rPh>
    <rPh sb="2" eb="4">
      <t>フクセイヒン</t>
    </rPh>
    <rPh sb="3" eb="5">
      <t>ジョウタイ</t>
    </rPh>
    <phoneticPr fontId="1"/>
  </si>
  <si>
    <t>入札時点で既製品であり、かつ販売が継続中であること。</t>
    <rPh sb="0" eb="2">
      <t>ニュウサツ</t>
    </rPh>
    <rPh sb="1" eb="2">
      <t>ノウニュウ</t>
    </rPh>
    <rPh sb="2" eb="4">
      <t>ジテン</t>
    </rPh>
    <rPh sb="5" eb="8">
      <t>キセイヒン</t>
    </rPh>
    <rPh sb="14" eb="16">
      <t>ハンバイ</t>
    </rPh>
    <rPh sb="17" eb="19">
      <t>ケイゾク</t>
    </rPh>
    <rPh sb="19" eb="20">
      <t>ナカ</t>
    </rPh>
    <phoneticPr fontId="1"/>
  </si>
  <si>
    <t>未発表の製品の場合は、本件仕様書の要件を満たすことを書面により証明すること。</t>
    <rPh sb="0" eb="1">
      <t>ミ</t>
    </rPh>
    <rPh sb="1" eb="3">
      <t>ハッピョウ</t>
    </rPh>
    <rPh sb="4" eb="6">
      <t>セイヒン</t>
    </rPh>
    <rPh sb="7" eb="9">
      <t>バアイ</t>
    </rPh>
    <rPh sb="11" eb="13">
      <t>ホンケン</t>
    </rPh>
    <rPh sb="13" eb="15">
      <t>シヨウ</t>
    </rPh>
    <rPh sb="15" eb="16">
      <t>ショ</t>
    </rPh>
    <rPh sb="17" eb="19">
      <t>ヨウケン</t>
    </rPh>
    <rPh sb="20" eb="21">
      <t>ミ</t>
    </rPh>
    <rPh sb="26" eb="28">
      <t>ショメン</t>
    </rPh>
    <rPh sb="31" eb="33">
      <t>ショウメイ</t>
    </rPh>
    <phoneticPr fontId="1"/>
  </si>
  <si>
    <t>メーカーによる品質管理の下で製造され品質を保証された新品であること。
（ショップオリジナル品、中古品、事故品、展示品、新古品等は不可）</t>
    <rPh sb="7" eb="9">
      <t>ヒンシツ</t>
    </rPh>
    <rPh sb="9" eb="11">
      <t>カンリ</t>
    </rPh>
    <rPh sb="12" eb="13">
      <t>モト</t>
    </rPh>
    <rPh sb="14" eb="16">
      <t>セイゾウ</t>
    </rPh>
    <rPh sb="18" eb="20">
      <t>ヒンシツ</t>
    </rPh>
    <rPh sb="21" eb="23">
      <t>ホショウ</t>
    </rPh>
    <rPh sb="26" eb="28">
      <t>シンピン</t>
    </rPh>
    <rPh sb="45" eb="46">
      <t>ヒン</t>
    </rPh>
    <rPh sb="47" eb="50">
      <t>チュウコヒン</t>
    </rPh>
    <rPh sb="51" eb="54">
      <t>ジコヒン</t>
    </rPh>
    <rPh sb="55" eb="58">
      <t>テンジヒン</t>
    </rPh>
    <rPh sb="59" eb="61">
      <t>シンコ</t>
    </rPh>
    <rPh sb="61" eb="62">
      <t>ヒン</t>
    </rPh>
    <rPh sb="62" eb="63">
      <t>ナド</t>
    </rPh>
    <rPh sb="64" eb="66">
      <t>フカ</t>
    </rPh>
    <phoneticPr fontId="1"/>
  </si>
  <si>
    <t>納入する複合機について、本件仕様書の業務開始日までに後継機種が発売されることが明らかになり、当該製品の納入が困難になった場合には、後継機種等が入札時に示した製品と同等以上の製品であることを書面（書式任意）により証明すること。（これによる契約金額の増額は認めない。）</t>
    <rPh sb="0" eb="2">
      <t>ノウニュウ</t>
    </rPh>
    <rPh sb="4" eb="7">
      <t>フクゴウキ</t>
    </rPh>
    <rPh sb="12" eb="14">
      <t>ホンケン</t>
    </rPh>
    <rPh sb="14" eb="17">
      <t>シヨウショ</t>
    </rPh>
    <rPh sb="18" eb="20">
      <t>ギョウム</t>
    </rPh>
    <rPh sb="20" eb="22">
      <t>カイシ</t>
    </rPh>
    <rPh sb="22" eb="23">
      <t>ヒ</t>
    </rPh>
    <rPh sb="26" eb="28">
      <t>コウケイ</t>
    </rPh>
    <rPh sb="28" eb="30">
      <t>キシュ</t>
    </rPh>
    <rPh sb="31" eb="33">
      <t>ハツバイ</t>
    </rPh>
    <rPh sb="39" eb="40">
      <t>アキ</t>
    </rPh>
    <rPh sb="46" eb="48">
      <t>トウガイ</t>
    </rPh>
    <rPh sb="48" eb="50">
      <t>セイヒン</t>
    </rPh>
    <rPh sb="51" eb="53">
      <t>ノウニュウ</t>
    </rPh>
    <rPh sb="54" eb="56">
      <t>コンナン</t>
    </rPh>
    <rPh sb="60" eb="62">
      <t>バアイ</t>
    </rPh>
    <rPh sb="65" eb="67">
      <t>コウケイ</t>
    </rPh>
    <rPh sb="67" eb="69">
      <t>キシュ</t>
    </rPh>
    <rPh sb="69" eb="70">
      <t>ナド</t>
    </rPh>
    <rPh sb="71" eb="73">
      <t>ニュウサツ</t>
    </rPh>
    <rPh sb="73" eb="74">
      <t>ジ</t>
    </rPh>
    <rPh sb="75" eb="76">
      <t>シメ</t>
    </rPh>
    <rPh sb="78" eb="80">
      <t>セイヒン</t>
    </rPh>
    <rPh sb="81" eb="83">
      <t>ドウトウ</t>
    </rPh>
    <rPh sb="83" eb="85">
      <t>イジョウ</t>
    </rPh>
    <rPh sb="86" eb="88">
      <t>セイヒン</t>
    </rPh>
    <rPh sb="94" eb="96">
      <t>ショメン</t>
    </rPh>
    <rPh sb="97" eb="99">
      <t>ショシキ</t>
    </rPh>
    <rPh sb="99" eb="101">
      <t>ニンイ</t>
    </rPh>
    <rPh sb="105" eb="107">
      <t>ショウメイ</t>
    </rPh>
    <rPh sb="118" eb="120">
      <t>ケイヤク</t>
    </rPh>
    <rPh sb="123" eb="125">
      <t>ゾウガク</t>
    </rPh>
    <rPh sb="126" eb="127">
      <t>ミト</t>
    </rPh>
    <phoneticPr fontId="1"/>
  </si>
  <si>
    <t>本件仕様書の業務開始日から設置場所において正常に稼働し得ること。</t>
    <rPh sb="0" eb="2">
      <t>ホンケン</t>
    </rPh>
    <rPh sb="2" eb="4">
      <t>シヨウ</t>
    </rPh>
    <rPh sb="4" eb="5">
      <t>ショ</t>
    </rPh>
    <rPh sb="6" eb="8">
      <t>ギョウム</t>
    </rPh>
    <rPh sb="8" eb="10">
      <t>カイシ</t>
    </rPh>
    <rPh sb="10" eb="11">
      <t>ヒ</t>
    </rPh>
    <rPh sb="13" eb="15">
      <t>セッチ</t>
    </rPh>
    <rPh sb="15" eb="17">
      <t>バショ</t>
    </rPh>
    <rPh sb="21" eb="23">
      <t>セイジョウ</t>
    </rPh>
    <rPh sb="24" eb="26">
      <t>カドウ</t>
    </rPh>
    <rPh sb="27" eb="28">
      <t>エ</t>
    </rPh>
    <phoneticPr fontId="1"/>
  </si>
  <si>
    <t>仕様書　別紙１－２</t>
    <rPh sb="0" eb="3">
      <t>シヨウショ</t>
    </rPh>
    <rPh sb="4" eb="6">
      <t>ベッシ</t>
    </rPh>
    <phoneticPr fontId="1"/>
  </si>
  <si>
    <r>
      <t>件名・数量等　複合機賃貸借及び保守業務　②～④　　モノクロ</t>
    </r>
    <r>
      <rPr>
        <sz val="14"/>
        <rFont val="ＭＳ Ｐゴシック"/>
        <family val="3"/>
        <charset val="128"/>
        <scheme val="minor"/>
      </rPr>
      <t>75</t>
    </r>
    <r>
      <rPr>
        <sz val="14"/>
        <color theme="1"/>
        <rFont val="ＭＳ Ｐゴシック"/>
        <family val="3"/>
        <charset val="128"/>
        <scheme val="minor"/>
      </rPr>
      <t>枚以上・カラー70枚以上（ＦＡＸ・フィニッシャー付き）　３台</t>
    </r>
    <rPh sb="0" eb="2">
      <t>ケンメイ</t>
    </rPh>
    <rPh sb="3" eb="5">
      <t>スウリョウ</t>
    </rPh>
    <rPh sb="5" eb="6">
      <t>ナド</t>
    </rPh>
    <rPh sb="7" eb="10">
      <t>フクゴウキ</t>
    </rPh>
    <rPh sb="10" eb="13">
      <t>チンタイシャク</t>
    </rPh>
    <rPh sb="13" eb="14">
      <t>オヨ</t>
    </rPh>
    <rPh sb="15" eb="17">
      <t>ホシュ</t>
    </rPh>
    <rPh sb="17" eb="19">
      <t>ギョウム</t>
    </rPh>
    <rPh sb="55" eb="56">
      <t>ツ</t>
    </rPh>
    <rPh sb="60" eb="61">
      <t>ダイ</t>
    </rPh>
    <phoneticPr fontId="1"/>
  </si>
  <si>
    <t>A4横でモノクロ75枚/分以上、カラー70枚/分以上であること。</t>
    <rPh sb="21" eb="22">
      <t>マイ</t>
    </rPh>
    <rPh sb="23" eb="24">
      <t>フン</t>
    </rPh>
    <rPh sb="24" eb="26">
      <t>イジョウ</t>
    </rPh>
    <phoneticPr fontId="1"/>
  </si>
  <si>
    <t>A4横でモノクロ75ページ/分以上、カラー70ページ/分以上であること。</t>
    <rPh sb="27" eb="28">
      <t>フン</t>
    </rPh>
    <rPh sb="28" eb="30">
      <t>イジョウ</t>
    </rPh>
    <phoneticPr fontId="1"/>
  </si>
  <si>
    <t>仕様書　別紙２</t>
    <rPh sb="0" eb="3">
      <t>シヨウショ</t>
    </rPh>
    <rPh sb="4" eb="6">
      <t>ベッシ</t>
    </rPh>
    <phoneticPr fontId="1"/>
  </si>
  <si>
    <r>
      <rPr>
        <sz val="20"/>
        <color theme="1"/>
        <rFont val="ＭＳ Ｐゴシック"/>
        <family val="3"/>
        <charset val="128"/>
        <scheme val="minor"/>
      </rPr>
      <t>仕様の遵守について</t>
    </r>
    <r>
      <rPr>
        <sz val="11"/>
        <color theme="1"/>
        <rFont val="ＭＳ Ｐゴシック"/>
        <family val="2"/>
        <charset val="128"/>
        <scheme val="minor"/>
      </rPr>
      <t>　　　　　　　　　　　　　　　　　　　　　　　　　　　　　　　　　　競争参加資格確認申請書提出者　　　　</t>
    </r>
    <rPh sb="0" eb="2">
      <t>シヨウ</t>
    </rPh>
    <rPh sb="3" eb="5">
      <t>ジュンシュ</t>
    </rPh>
    <rPh sb="43" eb="45">
      <t>キョウソウ</t>
    </rPh>
    <rPh sb="45" eb="47">
      <t>サンカ</t>
    </rPh>
    <rPh sb="47" eb="49">
      <t>シカク</t>
    </rPh>
    <rPh sb="49" eb="51">
      <t>カクニン</t>
    </rPh>
    <rPh sb="51" eb="54">
      <t>シンセイショ</t>
    </rPh>
    <rPh sb="54" eb="56">
      <t>テイシュツ</t>
    </rPh>
    <rPh sb="56" eb="57">
      <t>シャ</t>
    </rPh>
    <phoneticPr fontId="1"/>
  </si>
  <si>
    <r>
      <t>　　　　　　　　　　　　　　　　　　　　　　　　　　　　　　　　　　　　　　　　　　　　　　　　　　　　　　　　　　会社名</t>
    </r>
    <r>
      <rPr>
        <u/>
        <sz val="11"/>
        <color theme="1"/>
        <rFont val="ＭＳ Ｐゴシック"/>
        <family val="3"/>
        <charset val="128"/>
        <scheme val="minor"/>
      </rPr>
      <t>　　　　　　　　　　　　　　　　　</t>
    </r>
    <r>
      <rPr>
        <sz val="11"/>
        <color theme="1"/>
        <rFont val="ＭＳ Ｐゴシック"/>
        <family val="2"/>
        <charset val="128"/>
        <scheme val="minor"/>
      </rPr>
      <t>　　　　　　　　</t>
    </r>
    <rPh sb="58" eb="60">
      <t>カイシャ</t>
    </rPh>
    <rPh sb="60" eb="61">
      <t>ナ</t>
    </rPh>
    <phoneticPr fontId="1"/>
  </si>
  <si>
    <t>記入要領　仕様を遵守可能であることを確認できた項目は遵守の欄に○を記入し、そうでない項目は×を記入。</t>
    <rPh sb="5" eb="7">
      <t>シヨウ</t>
    </rPh>
    <rPh sb="8" eb="10">
      <t>ジュンシュ</t>
    </rPh>
    <rPh sb="10" eb="12">
      <t>カノウ</t>
    </rPh>
    <rPh sb="18" eb="20">
      <t>カクニン</t>
    </rPh>
    <rPh sb="23" eb="25">
      <t>コウモク</t>
    </rPh>
    <rPh sb="26" eb="28">
      <t>ジュンシュ</t>
    </rPh>
    <rPh sb="29" eb="30">
      <t>ラン</t>
    </rPh>
    <rPh sb="33" eb="35">
      <t>キニュウ</t>
    </rPh>
    <rPh sb="42" eb="44">
      <t>コウモク</t>
    </rPh>
    <rPh sb="47" eb="49">
      <t>キニュウ</t>
    </rPh>
    <phoneticPr fontId="1"/>
  </si>
  <si>
    <t>複合機賃貸借及び保守業務　①～④に共通</t>
    <rPh sb="17" eb="19">
      <t>キョウツウ</t>
    </rPh>
    <phoneticPr fontId="1"/>
  </si>
  <si>
    <t>項　　目</t>
    <rPh sb="0" eb="1">
      <t>コウ</t>
    </rPh>
    <rPh sb="3" eb="4">
      <t>メ</t>
    </rPh>
    <phoneticPr fontId="1"/>
  </si>
  <si>
    <t>点検・整備</t>
    <phoneticPr fontId="1"/>
  </si>
  <si>
    <t>複合機を常時正常な状態で使用できるよう点検・整備を行うこと。
点検・整備については、使用実態に即した頻度での点検整備を行うこと。
技術員を派遣する以外にもリモートメンテナンスも可とする。
セキュリティ上の不具合又はソフトウェアの更新の必要が生じた場合、速やかに当社と協議して必要な措置を講じること。</t>
    <rPh sb="31" eb="33">
      <t>テンケン</t>
    </rPh>
    <rPh sb="34" eb="36">
      <t>セイビ</t>
    </rPh>
    <rPh sb="42" eb="46">
      <t>シヨウジッタイ</t>
    </rPh>
    <rPh sb="47" eb="48">
      <t>ソク</t>
    </rPh>
    <rPh sb="50" eb="52">
      <t>ヒンド</t>
    </rPh>
    <rPh sb="54" eb="56">
      <t>テンケン</t>
    </rPh>
    <rPh sb="56" eb="58">
      <t>セイビ</t>
    </rPh>
    <rPh sb="59" eb="60">
      <t>オコナ</t>
    </rPh>
    <rPh sb="65" eb="68">
      <t>ギジュツイン</t>
    </rPh>
    <rPh sb="69" eb="71">
      <t>ハケン</t>
    </rPh>
    <rPh sb="73" eb="75">
      <t>イガイ</t>
    </rPh>
    <rPh sb="88" eb="89">
      <t>カ</t>
    </rPh>
    <rPh sb="105" eb="106">
      <t>マタ</t>
    </rPh>
    <phoneticPr fontId="1"/>
  </si>
  <si>
    <t>正常回復</t>
    <phoneticPr fontId="1"/>
  </si>
  <si>
    <t>複合機が故障した場合、速やかに技術員を派遣し、正常な状態に回復させること。
故障通報は、行政機関の休日に関する法律（昭和63年12月13日法律第91号）第１条に定める行政機関の休日（以下「休日」という。）を除く午前9時から午後5時30分までとし、通報から２時間以内に到着すること。
ただし、午後3時30分から午後5時30分の間に当社担当者より通報があった場合で、当社担当者が認めたときは、翌営業日の午前9時30分までの対応を可能とする。</t>
    <rPh sb="44" eb="46">
      <t>ギョウセイ</t>
    </rPh>
    <rPh sb="46" eb="48">
      <t>キカン</t>
    </rPh>
    <rPh sb="49" eb="51">
      <t>キュウジツ</t>
    </rPh>
    <rPh sb="52" eb="53">
      <t>カン</t>
    </rPh>
    <rPh sb="55" eb="57">
      <t>ホウリツ</t>
    </rPh>
    <rPh sb="58" eb="60">
      <t>ショウワ</t>
    </rPh>
    <rPh sb="62" eb="63">
      <t>ネン</t>
    </rPh>
    <rPh sb="65" eb="66">
      <t>ガツ</t>
    </rPh>
    <rPh sb="68" eb="69">
      <t>ヒ</t>
    </rPh>
    <rPh sb="69" eb="71">
      <t>ホウリツ</t>
    </rPh>
    <rPh sb="71" eb="72">
      <t>ダイ</t>
    </rPh>
    <rPh sb="74" eb="75">
      <t>ゴウ</t>
    </rPh>
    <rPh sb="76" eb="77">
      <t>ダイ</t>
    </rPh>
    <rPh sb="78" eb="79">
      <t>ジョウ</t>
    </rPh>
    <rPh sb="80" eb="81">
      <t>サダ</t>
    </rPh>
    <rPh sb="83" eb="85">
      <t>ギョウセイ</t>
    </rPh>
    <rPh sb="85" eb="87">
      <t>キカン</t>
    </rPh>
    <rPh sb="91" eb="93">
      <t>イカ</t>
    </rPh>
    <rPh sb="94" eb="96">
      <t>キュウジツ</t>
    </rPh>
    <rPh sb="117" eb="118">
      <t>フン</t>
    </rPh>
    <rPh sb="165" eb="166">
      <t>シャ</t>
    </rPh>
    <rPh sb="181" eb="183">
      <t>トウシャ</t>
    </rPh>
    <rPh sb="187" eb="188">
      <t>ミト</t>
    </rPh>
    <phoneticPr fontId="1"/>
  </si>
  <si>
    <t>報告等</t>
    <phoneticPr fontId="1"/>
  </si>
  <si>
    <t>点検及び正常回復の実施については、作業開始前と終了時に当社担当者に報告を行うこと。
終了時には実施日時、機種、機械番号及び実施内容を記載した報告書を提出すること。
点検及び正常回復の実施に伴い技術員がコピーした枚数は報告書に記載し控除すること。</t>
    <rPh sb="28" eb="29">
      <t>シャ</t>
    </rPh>
    <phoneticPr fontId="1"/>
  </si>
  <si>
    <t>メーター報告</t>
    <phoneticPr fontId="1"/>
  </si>
  <si>
    <t>複合機のメーターカウントは、電話回線、またはインターネットを介した自動報告による方法とすること。</t>
    <rPh sb="0" eb="3">
      <t>フクゴウキ</t>
    </rPh>
    <rPh sb="14" eb="16">
      <t>デンワ</t>
    </rPh>
    <rPh sb="16" eb="18">
      <t>カイセン</t>
    </rPh>
    <rPh sb="30" eb="31">
      <t>カイ</t>
    </rPh>
    <rPh sb="33" eb="35">
      <t>ジドウ</t>
    </rPh>
    <rPh sb="35" eb="37">
      <t>ホウコク</t>
    </rPh>
    <rPh sb="40" eb="42">
      <t>ホウホウ</t>
    </rPh>
    <phoneticPr fontId="1"/>
  </si>
  <si>
    <t>利用状況報告</t>
    <phoneticPr fontId="1"/>
  </si>
  <si>
    <t>以下に示す利用状況報告を毎月提出すること。
　【　報告項目　】　カラー・モノクロ別プリント面数　　　　　　　　　　　　　
　【　報告内容　】　当月カウンタ/月次出力面数/
上記報告内容の様式については落札後、当社担当者との協議により決定する。（料金の請求書への記載で代えることも可。）</t>
    <rPh sb="86" eb="88">
      <t>ジョウキ</t>
    </rPh>
    <rPh sb="88" eb="90">
      <t>ホウコク</t>
    </rPh>
    <rPh sb="90" eb="92">
      <t>ナイヨウ</t>
    </rPh>
    <rPh sb="93" eb="95">
      <t>ヨウシキ</t>
    </rPh>
    <phoneticPr fontId="1"/>
  </si>
  <si>
    <t>消耗品の供給と回収</t>
    <rPh sb="7" eb="9">
      <t>カイシュウ</t>
    </rPh>
    <phoneticPr fontId="1"/>
  </si>
  <si>
    <t>複合機に必要なトナー等の消耗品は不足することが無いよう自動的に配送し、また使用済み消耗品を回収すること。
当社からの要求で供給を行う場合は、休日を除き、要求より36時間以内に供給すること。
トナーカートリッジ等については、再資源化等を行うこと。</t>
    <rPh sb="37" eb="39">
      <t>シヨウ</t>
    </rPh>
    <rPh sb="39" eb="40">
      <t>ズ</t>
    </rPh>
    <rPh sb="41" eb="44">
      <t>ショウモウヒン</t>
    </rPh>
    <rPh sb="45" eb="47">
      <t>カイシュウ</t>
    </rPh>
    <rPh sb="54" eb="55">
      <t>シャ</t>
    </rPh>
    <phoneticPr fontId="1"/>
  </si>
  <si>
    <t>安全管理</t>
    <phoneticPr fontId="1"/>
  </si>
  <si>
    <t>機器の設置、保守等の実施に際しては、危害を予防し、安全確保に努めること。
当社設備又は当社入居ビル設備に損害を与えた場合は、直ちに報告し当社担当者の指示のもとこれを完全に修復しなければならない。</t>
    <rPh sb="38" eb="39">
      <t>シャ</t>
    </rPh>
    <rPh sb="41" eb="42">
      <t>マタ</t>
    </rPh>
    <rPh sb="43" eb="45">
      <t>トウシャ</t>
    </rPh>
    <rPh sb="45" eb="47">
      <t>ニュウキョ</t>
    </rPh>
    <rPh sb="49" eb="51">
      <t>セツビ</t>
    </rPh>
    <rPh sb="69" eb="70">
      <t>シャ</t>
    </rPh>
    <phoneticPr fontId="1"/>
  </si>
  <si>
    <t>電力の提供等</t>
    <phoneticPr fontId="1"/>
  </si>
  <si>
    <t>保守の為に必要な電力は当社より提供すること。
なお、これ以外の消耗品・雑材料等は受注者において準備すること。</t>
    <rPh sb="12" eb="13">
      <t>シャ</t>
    </rPh>
    <phoneticPr fontId="1"/>
  </si>
  <si>
    <t>疑義の判断</t>
    <phoneticPr fontId="1"/>
  </si>
  <si>
    <t>本件の履行に関して、疑義が生じた場合は当社担当者の指示によるものとすること。</t>
    <rPh sb="20" eb="21">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</si>
</sst>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円/面&quot;"/>
    <numFmt numFmtId="177" formatCode="#,##0&quot;面&quot;"/>
    <numFmt numFmtId="178" formatCode="#,##0&quot;円&quot;"/>
    <numFmt numFmtId="179" formatCode="#,##0&quot;円/月&quot;"/>
    <numFmt numFmtId="180" formatCode="#,##0_ "/>
    <numFmt numFmtId="181" formatCode="#,##0.00_ "/>
  </numFmts>
  <fonts count="12"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20"/>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4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left style="hair">
        <color auto="1"/>
      </left>
      <right style="hair">
        <color auto="1"/>
      </right>
      <top style="thin">
        <color auto="1"/>
      </top>
      <bottom style="hair">
        <color auto="1"/>
      </bottom>
      <diagonal style="hair">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diagonalUp="1">
      <left style="hair">
        <color auto="1"/>
      </left>
      <right/>
      <top style="thin">
        <color auto="1"/>
      </top>
      <bottom style="hair">
        <color auto="1"/>
      </bottom>
      <diagonal style="hair">
        <color auto="1"/>
      </diagonal>
    </border>
    <border diagonalUp="1">
      <left/>
      <right style="hair">
        <color auto="1"/>
      </right>
      <top style="thin">
        <color auto="1"/>
      </top>
      <bottom style="hair">
        <color auto="1"/>
      </bottom>
      <diagonal style="hair">
        <color auto="1"/>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diagonalUp="1">
      <left style="hair">
        <color auto="1"/>
      </left>
      <right style="hair">
        <color auto="1"/>
      </right>
      <top style="hair">
        <color auto="1"/>
      </top>
      <bottom style="thin">
        <color auto="1"/>
      </bottom>
      <diagonal style="hair">
        <color auto="1"/>
      </diagonal>
    </border>
    <border diagonalUp="1">
      <left style="hair">
        <color auto="1"/>
      </left>
      <right/>
      <top style="hair">
        <color auto="1"/>
      </top>
      <bottom style="thin">
        <color auto="1"/>
      </bottom>
      <diagonal style="hair">
        <color auto="1"/>
      </diagonal>
    </border>
    <border diagonalUp="1">
      <left/>
      <right style="hair">
        <color auto="1"/>
      </right>
      <top style="hair">
        <color auto="1"/>
      </top>
      <bottom style="thin">
        <color auto="1"/>
      </bottom>
      <diagonal style="hair">
        <color auto="1"/>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bottom style="hair">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91">
    <xf numFmtId="0" fontId="0" fillId="0" borderId="0" xfId="0">
      <alignment vertical="center"/>
    </xf>
    <xf numFmtId="0" fontId="0" fillId="0" borderId="7" xfId="0" applyBorder="1" applyAlignment="1">
      <alignment horizontal="right" vertical="center"/>
    </xf>
    <xf numFmtId="0" fontId="0" fillId="0" borderId="0" xfId="0">
      <alignment vertical="center"/>
    </xf>
    <xf numFmtId="0" fontId="0" fillId="0" borderId="7" xfId="0" applyBorder="1">
      <alignment vertical="center"/>
    </xf>
    <xf numFmtId="0" fontId="2" fillId="0" borderId="0" xfId="0" applyFont="1">
      <alignment vertical="center"/>
    </xf>
    <xf numFmtId="0" fontId="0" fillId="0" borderId="0" xfId="0" applyBorder="1" applyAlignment="1">
      <alignment horizontal="right" vertical="center"/>
    </xf>
    <xf numFmtId="0" fontId="0" fillId="0" borderId="8" xfId="0" applyBorder="1">
      <alignment vertical="center"/>
    </xf>
    <xf numFmtId="0" fontId="0" fillId="0" borderId="11" xfId="0" applyBorder="1">
      <alignment vertical="center"/>
    </xf>
    <xf numFmtId="0" fontId="0" fillId="0" borderId="13" xfId="0" applyFill="1" applyBorder="1">
      <alignment vertical="center"/>
    </xf>
    <xf numFmtId="0" fontId="0" fillId="0" borderId="14" xfId="0" applyBorder="1">
      <alignment vertical="center"/>
    </xf>
    <xf numFmtId="0" fontId="0" fillId="0" borderId="15" xfId="0" applyBorder="1">
      <alignment vertical="center"/>
    </xf>
    <xf numFmtId="0" fontId="0" fillId="0" borderId="18" xfId="0" applyBorder="1" applyAlignment="1">
      <alignment horizontal="center" vertical="center" wrapText="1"/>
    </xf>
    <xf numFmtId="0" fontId="0" fillId="0" borderId="0" xfId="0" applyBorder="1">
      <alignment vertical="center"/>
    </xf>
    <xf numFmtId="178" fontId="0" fillId="0" borderId="19" xfId="0" applyNumberFormat="1" applyBorder="1" applyAlignment="1">
      <alignment horizontal="center" vertical="center"/>
    </xf>
    <xf numFmtId="178" fontId="0" fillId="0" borderId="20" xfId="0" applyNumberFormat="1" applyBorder="1" applyAlignment="1">
      <alignment horizontal="center" vertical="center"/>
    </xf>
    <xf numFmtId="178" fontId="0" fillId="0" borderId="21" xfId="0" applyNumberFormat="1" applyBorder="1" applyAlignment="1">
      <alignment horizontal="center" vertical="center"/>
    </xf>
    <xf numFmtId="177" fontId="0" fillId="0" borderId="32" xfId="0" applyNumberFormat="1" applyBorder="1" applyAlignment="1">
      <alignment horizontal="center" vertical="center"/>
    </xf>
    <xf numFmtId="178" fontId="0" fillId="0" borderId="32" xfId="0" applyNumberFormat="1" applyBorder="1" applyAlignment="1">
      <alignment horizontal="center" vertical="center"/>
    </xf>
    <xf numFmtId="179" fontId="0" fillId="0" borderId="25" xfId="0" applyNumberFormat="1" applyBorder="1" applyAlignment="1">
      <alignment horizontal="center" vertical="center"/>
    </xf>
    <xf numFmtId="176" fontId="0" fillId="0" borderId="32" xfId="0" applyNumberFormat="1" applyBorder="1" applyAlignment="1">
      <alignment horizontal="center" vertical="center"/>
    </xf>
    <xf numFmtId="180" fontId="0" fillId="0" borderId="24" xfId="0" applyNumberFormat="1" applyBorder="1">
      <alignment vertical="center"/>
    </xf>
    <xf numFmtId="181" fontId="0" fillId="0" borderId="31" xfId="0" applyNumberFormat="1" applyBorder="1">
      <alignment vertical="center"/>
    </xf>
    <xf numFmtId="180" fontId="0" fillId="0" borderId="31" xfId="0" applyNumberFormat="1" applyBorder="1">
      <alignment vertical="center"/>
    </xf>
    <xf numFmtId="180" fontId="0" fillId="0" borderId="28" xfId="0" applyNumberFormat="1" applyBorder="1">
      <alignment vertical="center"/>
    </xf>
    <xf numFmtId="180" fontId="0" fillId="0" borderId="29" xfId="0" applyNumberFormat="1" applyBorder="1">
      <alignment vertical="center"/>
    </xf>
    <xf numFmtId="180" fontId="0" fillId="0" borderId="30" xfId="0" applyNumberFormat="1" applyBorder="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33" xfId="0" applyBorder="1">
      <alignment vertical="center"/>
    </xf>
    <xf numFmtId="0" fontId="0" fillId="0" borderId="0" xfId="0" applyAlignment="1">
      <alignment vertical="top"/>
    </xf>
    <xf numFmtId="178" fontId="0" fillId="0" borderId="6" xfId="0" applyNumberFormat="1" applyFill="1" applyBorder="1" applyAlignment="1">
      <alignment horizontal="center" vertical="center"/>
    </xf>
    <xf numFmtId="180" fontId="0" fillId="0" borderId="5" xfId="0" applyNumberFormat="1" applyBorder="1">
      <alignment vertical="center"/>
    </xf>
    <xf numFmtId="0" fontId="0" fillId="0" borderId="0" xfId="0" applyBorder="1" applyAlignment="1">
      <alignment vertical="center"/>
    </xf>
    <xf numFmtId="0" fontId="0" fillId="0" borderId="36" xfId="0" applyBorder="1" applyAlignment="1">
      <alignment vertical="center" wrapText="1"/>
    </xf>
    <xf numFmtId="0" fontId="0" fillId="0" borderId="38" xfId="0" applyBorder="1">
      <alignment vertical="center"/>
    </xf>
    <xf numFmtId="181" fontId="0" fillId="0" borderId="39" xfId="0" applyNumberFormat="1" applyBorder="1">
      <alignment vertical="center"/>
    </xf>
    <xf numFmtId="180" fontId="0" fillId="0" borderId="39" xfId="0" applyNumberFormat="1" applyBorder="1">
      <alignment vertical="center"/>
    </xf>
    <xf numFmtId="0" fontId="0" fillId="0" borderId="1" xfId="0"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0" fontId="0" fillId="0" borderId="10" xfId="0" applyBorder="1" applyAlignment="1">
      <alignment vertical="center"/>
    </xf>
    <xf numFmtId="0" fontId="0" fillId="0" borderId="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179" fontId="0" fillId="0" borderId="26" xfId="0" applyNumberFormat="1" applyBorder="1" applyAlignment="1">
      <alignment vertical="center"/>
    </xf>
    <xf numFmtId="0" fontId="0" fillId="0" borderId="34" xfId="0" applyBorder="1" applyAlignment="1">
      <alignment vertical="center"/>
    </xf>
    <xf numFmtId="0" fontId="0" fillId="0" borderId="35" xfId="0" applyBorder="1" applyAlignment="1">
      <alignment vertical="center"/>
    </xf>
    <xf numFmtId="179" fontId="0" fillId="0" borderId="27" xfId="0" applyNumberFormat="1" applyBorder="1" applyAlignment="1">
      <alignment vertical="center"/>
    </xf>
    <xf numFmtId="0" fontId="0" fillId="0" borderId="37" xfId="0" applyBorder="1" applyAlignment="1">
      <alignment horizontal="left" vertical="center"/>
    </xf>
    <xf numFmtId="0" fontId="0" fillId="0" borderId="40" xfId="0"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4"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applyAlignment="1">
      <alignment horizontal="right" vertical="center"/>
    </xf>
    <xf numFmtId="0" fontId="7" fillId="0" borderId="0" xfId="0" applyFont="1">
      <alignment vertical="center"/>
    </xf>
    <xf numFmtId="0" fontId="0" fillId="0" borderId="0" xfId="0">
      <alignment vertical="center"/>
    </xf>
    <xf numFmtId="0" fontId="6" fillId="0" borderId="0" xfId="0" applyFont="1">
      <alignment vertical="center"/>
    </xf>
    <xf numFmtId="0" fontId="0" fillId="0" borderId="36" xfId="0" applyBorder="1" applyAlignment="1">
      <alignment horizontal="center" vertical="center" wrapText="1"/>
    </xf>
    <xf numFmtId="0" fontId="0" fillId="0" borderId="2" xfId="0" applyBorder="1" applyAlignment="1">
      <alignment vertical="center" wrapText="1"/>
    </xf>
    <xf numFmtId="0" fontId="0" fillId="0" borderId="36" xfId="0" applyBorder="1" applyAlignment="1">
      <alignment vertical="center" shrinkToFit="1"/>
    </xf>
    <xf numFmtId="0" fontId="0" fillId="0" borderId="3" xfId="0" applyBorder="1" applyAlignment="1">
      <alignment vertical="center" wrapText="1"/>
    </xf>
    <xf numFmtId="0" fontId="0" fillId="0" borderId="41" xfId="0" applyBorder="1" applyAlignment="1">
      <alignment vertical="center" wrapText="1"/>
    </xf>
    <xf numFmtId="0" fontId="10" fillId="0" borderId="36"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5"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0" fillId="0" borderId="36" xfId="0" applyFont="1" applyBorder="1" applyAlignment="1">
      <alignment horizontal="center" vertical="center"/>
    </xf>
    <xf numFmtId="0" fontId="10" fillId="0" borderId="36" xfId="0" applyFont="1" applyBorder="1" applyAlignment="1">
      <alignment horizontal="center" vertical="center" wrapText="1"/>
    </xf>
    <xf numFmtId="0" fontId="10" fillId="0" borderId="1" xfId="0" applyFont="1" applyBorder="1" applyAlignment="1">
      <alignment vertical="center" wrapText="1"/>
    </xf>
    <xf numFmtId="0" fontId="10" fillId="0" borderId="3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35"/>
  <sheetViews>
    <sheetView tabSelected="1" workbookViewId="0">
      <selection activeCell="C11" sqref="C11"/>
    </sheetView>
  </sheetViews>
  <sheetFormatPr defaultColWidth="9" defaultRowHeight="13.5" x14ac:dyDescent="0.15"/>
  <cols>
    <col min="1" max="1" width="3.75" style="2" customWidth="1"/>
    <col min="2" max="2" width="26" style="2" customWidth="1"/>
    <col min="3" max="3" width="14.375" style="2" customWidth="1"/>
    <col min="4" max="4" width="7.625" style="2" bestFit="1" customWidth="1"/>
    <col min="5" max="5" width="10.625" style="2" customWidth="1"/>
    <col min="6" max="6" width="6.25" style="2" customWidth="1"/>
    <col min="7" max="7" width="8" style="2" customWidth="1"/>
    <col min="8" max="8" width="3.375" style="2" customWidth="1"/>
    <col min="9" max="9" width="13.125" style="2" customWidth="1"/>
    <col min="10" max="10" width="6.25" style="2" customWidth="1"/>
    <col min="11" max="11" width="5.25" style="2" bestFit="1" customWidth="1"/>
    <col min="12" max="12" width="17" style="2" customWidth="1"/>
    <col min="13" max="13" width="3.375" style="2" customWidth="1"/>
    <col min="14" max="16384" width="9" style="2"/>
  </cols>
  <sheetData>
    <row r="1" spans="2:13" ht="31.5" customHeight="1" x14ac:dyDescent="0.15"/>
    <row r="2" spans="2:13" ht="32.25" x14ac:dyDescent="0.15">
      <c r="B2" s="51" t="s">
        <v>14</v>
      </c>
      <c r="C2" s="52"/>
      <c r="D2" s="52"/>
      <c r="E2" s="52"/>
      <c r="F2" s="52"/>
      <c r="G2" s="52"/>
      <c r="H2" s="52"/>
      <c r="I2" s="52"/>
      <c r="J2" s="52"/>
      <c r="K2" s="52"/>
      <c r="L2" s="52"/>
      <c r="M2" s="53"/>
    </row>
    <row r="3" spans="2:13" ht="13.5" customHeight="1" x14ac:dyDescent="0.15">
      <c r="B3" s="4"/>
    </row>
    <row r="4" spans="2:13" ht="13.5" customHeight="1" x14ac:dyDescent="0.15">
      <c r="B4" s="4"/>
    </row>
    <row r="8" spans="2:13" ht="31.5" customHeight="1" x14ac:dyDescent="0.15">
      <c r="B8" s="3" t="s">
        <v>27</v>
      </c>
      <c r="C8" s="3"/>
      <c r="D8" s="3"/>
      <c r="E8" s="3"/>
    </row>
    <row r="9" spans="2:13" ht="44.25" customHeight="1" x14ac:dyDescent="0.15">
      <c r="B9" s="30"/>
    </row>
    <row r="10" spans="2:13" ht="31.5" customHeight="1" x14ac:dyDescent="0.15">
      <c r="B10" s="3" t="s">
        <v>4</v>
      </c>
      <c r="C10" s="3"/>
      <c r="D10" s="3"/>
      <c r="E10" s="3"/>
      <c r="F10" s="3"/>
      <c r="G10" s="3"/>
      <c r="H10" s="1"/>
      <c r="I10" s="5"/>
    </row>
    <row r="11" spans="2:13" ht="62.25" customHeight="1" x14ac:dyDescent="0.15">
      <c r="B11" s="12"/>
    </row>
    <row r="12" spans="2:13" ht="31.5" customHeight="1" x14ac:dyDescent="0.15">
      <c r="B12" s="54" t="s">
        <v>17</v>
      </c>
      <c r="C12" s="55" t="s">
        <v>21</v>
      </c>
      <c r="D12" s="56"/>
      <c r="E12" s="56"/>
      <c r="F12" s="56"/>
      <c r="G12" s="56"/>
      <c r="H12" s="56"/>
      <c r="I12" s="56"/>
      <c r="J12" s="56"/>
      <c r="K12" s="56"/>
      <c r="L12" s="56"/>
      <c r="M12" s="57"/>
    </row>
    <row r="13" spans="2:13" ht="66.75" customHeight="1" x14ac:dyDescent="0.15">
      <c r="B13" s="44"/>
      <c r="C13" s="58" t="s">
        <v>13</v>
      </c>
      <c r="D13" s="59"/>
      <c r="E13" s="59"/>
      <c r="F13" s="59"/>
      <c r="G13" s="60" t="s">
        <v>15</v>
      </c>
      <c r="H13" s="61"/>
      <c r="I13" s="60" t="s">
        <v>18</v>
      </c>
      <c r="J13" s="61"/>
      <c r="K13" s="11" t="s">
        <v>19</v>
      </c>
      <c r="L13" s="62" t="s">
        <v>20</v>
      </c>
      <c r="M13" s="57"/>
    </row>
    <row r="14" spans="2:13" ht="30" customHeight="1" x14ac:dyDescent="0.15">
      <c r="B14" s="42" t="s">
        <v>22</v>
      </c>
      <c r="C14" s="6" t="s">
        <v>2</v>
      </c>
      <c r="D14" s="10"/>
      <c r="E14" s="20"/>
      <c r="F14" s="18" t="s">
        <v>8</v>
      </c>
      <c r="G14" s="45"/>
      <c r="H14" s="48"/>
      <c r="I14" s="39"/>
      <c r="J14" s="40"/>
      <c r="K14" s="26">
        <v>60</v>
      </c>
      <c r="L14" s="23">
        <f>E14*K14</f>
        <v>0</v>
      </c>
      <c r="M14" s="13" t="s">
        <v>10</v>
      </c>
    </row>
    <row r="15" spans="2:13" ht="30" customHeight="1" x14ac:dyDescent="0.15">
      <c r="B15" s="43"/>
      <c r="C15" s="49" t="s">
        <v>0</v>
      </c>
      <c r="D15" s="7" t="s">
        <v>3</v>
      </c>
      <c r="E15" s="21"/>
      <c r="F15" s="19" t="s">
        <v>11</v>
      </c>
      <c r="G15" s="22">
        <v>24000</v>
      </c>
      <c r="H15" s="16" t="s">
        <v>9</v>
      </c>
      <c r="I15" s="22">
        <f>INT(E15*G15)</f>
        <v>0</v>
      </c>
      <c r="J15" s="17" t="s">
        <v>8</v>
      </c>
      <c r="K15" s="27">
        <v>60</v>
      </c>
      <c r="L15" s="24">
        <f>I15*K15</f>
        <v>0</v>
      </c>
      <c r="M15" s="14" t="s">
        <v>10</v>
      </c>
    </row>
    <row r="16" spans="2:13" ht="30" customHeight="1" x14ac:dyDescent="0.15">
      <c r="B16" s="43"/>
      <c r="C16" s="50"/>
      <c r="D16" s="35" t="s">
        <v>1</v>
      </c>
      <c r="E16" s="36"/>
      <c r="F16" s="19" t="s">
        <v>11</v>
      </c>
      <c r="G16" s="37">
        <v>2560</v>
      </c>
      <c r="H16" s="16" t="s">
        <v>9</v>
      </c>
      <c r="I16" s="22">
        <f>INT(E16*G16)</f>
        <v>0</v>
      </c>
      <c r="J16" s="17" t="s">
        <v>8</v>
      </c>
      <c r="K16" s="27">
        <v>60</v>
      </c>
      <c r="L16" s="24">
        <f>I16*K16</f>
        <v>0</v>
      </c>
      <c r="M16" s="14" t="s">
        <v>10</v>
      </c>
    </row>
    <row r="17" spans="2:13" ht="30" customHeight="1" x14ac:dyDescent="0.15">
      <c r="B17" s="44"/>
      <c r="C17" s="8" t="s">
        <v>7</v>
      </c>
      <c r="D17" s="29"/>
      <c r="E17" s="46"/>
      <c r="F17" s="47"/>
      <c r="G17" s="46"/>
      <c r="H17" s="47"/>
      <c r="I17" s="46"/>
      <c r="J17" s="47"/>
      <c r="K17" s="28"/>
      <c r="L17" s="25">
        <f>SUM(L14:L16)</f>
        <v>0</v>
      </c>
      <c r="M17" s="15" t="s">
        <v>10</v>
      </c>
    </row>
    <row r="18" spans="2:13" ht="30" customHeight="1" x14ac:dyDescent="0.15">
      <c r="B18" s="42" t="s">
        <v>23</v>
      </c>
      <c r="C18" s="6" t="s">
        <v>2</v>
      </c>
      <c r="D18" s="10"/>
      <c r="E18" s="20"/>
      <c r="F18" s="18" t="s">
        <v>8</v>
      </c>
      <c r="G18" s="45"/>
      <c r="H18" s="40"/>
      <c r="I18" s="39"/>
      <c r="J18" s="40"/>
      <c r="K18" s="26">
        <v>60</v>
      </c>
      <c r="L18" s="23">
        <f>E18*K18</f>
        <v>0</v>
      </c>
      <c r="M18" s="13" t="s">
        <v>10</v>
      </c>
    </row>
    <row r="19" spans="2:13" ht="30" customHeight="1" x14ac:dyDescent="0.15">
      <c r="B19" s="43"/>
      <c r="C19" s="41" t="s">
        <v>0</v>
      </c>
      <c r="D19" s="7" t="s">
        <v>3</v>
      </c>
      <c r="E19" s="21"/>
      <c r="F19" s="19" t="s">
        <v>11</v>
      </c>
      <c r="G19" s="22">
        <v>14880</v>
      </c>
      <c r="H19" s="16" t="s">
        <v>9</v>
      </c>
      <c r="I19" s="22">
        <f>INT(E19*G19)</f>
        <v>0</v>
      </c>
      <c r="J19" s="17" t="s">
        <v>8</v>
      </c>
      <c r="K19" s="27">
        <v>60</v>
      </c>
      <c r="L19" s="24">
        <f>I19*K19</f>
        <v>0</v>
      </c>
      <c r="M19" s="14" t="s">
        <v>10</v>
      </c>
    </row>
    <row r="20" spans="2:13" ht="30" customHeight="1" x14ac:dyDescent="0.15">
      <c r="B20" s="43"/>
      <c r="C20" s="41"/>
      <c r="D20" s="7" t="s">
        <v>1</v>
      </c>
      <c r="E20" s="21"/>
      <c r="F20" s="19" t="s">
        <v>11</v>
      </c>
      <c r="G20" s="22">
        <v>2560</v>
      </c>
      <c r="H20" s="16" t="s">
        <v>9</v>
      </c>
      <c r="I20" s="22">
        <f>INT(E20*G20)</f>
        <v>0</v>
      </c>
      <c r="J20" s="17" t="s">
        <v>8</v>
      </c>
      <c r="K20" s="27">
        <v>60</v>
      </c>
      <c r="L20" s="24">
        <f>I20*K20</f>
        <v>0</v>
      </c>
      <c r="M20" s="14" t="s">
        <v>10</v>
      </c>
    </row>
    <row r="21" spans="2:13" ht="30" customHeight="1" x14ac:dyDescent="0.15">
      <c r="B21" s="44"/>
      <c r="C21" s="8" t="s">
        <v>7</v>
      </c>
      <c r="D21" s="29"/>
      <c r="E21" s="46"/>
      <c r="F21" s="47"/>
      <c r="G21" s="46"/>
      <c r="H21" s="47"/>
      <c r="I21" s="46"/>
      <c r="J21" s="47"/>
      <c r="K21" s="9"/>
      <c r="L21" s="25">
        <f>SUM(L18:L20)</f>
        <v>0</v>
      </c>
      <c r="M21" s="15" t="s">
        <v>10</v>
      </c>
    </row>
    <row r="22" spans="2:13" ht="30" customHeight="1" x14ac:dyDescent="0.15">
      <c r="B22" s="42" t="s">
        <v>24</v>
      </c>
      <c r="C22" s="6" t="s">
        <v>2</v>
      </c>
      <c r="D22" s="10"/>
      <c r="E22" s="20"/>
      <c r="F22" s="18" t="s">
        <v>8</v>
      </c>
      <c r="G22" s="45"/>
      <c r="H22" s="40"/>
      <c r="I22" s="39"/>
      <c r="J22" s="40"/>
      <c r="K22" s="26">
        <v>60</v>
      </c>
      <c r="L22" s="23">
        <f>E22*K22</f>
        <v>0</v>
      </c>
      <c r="M22" s="13" t="s">
        <v>10</v>
      </c>
    </row>
    <row r="23" spans="2:13" ht="30" customHeight="1" x14ac:dyDescent="0.15">
      <c r="B23" s="43"/>
      <c r="C23" s="41" t="s">
        <v>0</v>
      </c>
      <c r="D23" s="7" t="s">
        <v>3</v>
      </c>
      <c r="E23" s="21"/>
      <c r="F23" s="19" t="s">
        <v>11</v>
      </c>
      <c r="G23" s="22">
        <v>10160</v>
      </c>
      <c r="H23" s="16" t="s">
        <v>9</v>
      </c>
      <c r="I23" s="22">
        <f>INT(E23*G23)</f>
        <v>0</v>
      </c>
      <c r="J23" s="17" t="s">
        <v>8</v>
      </c>
      <c r="K23" s="27">
        <v>60</v>
      </c>
      <c r="L23" s="24">
        <f>I23*K23</f>
        <v>0</v>
      </c>
      <c r="M23" s="14" t="s">
        <v>10</v>
      </c>
    </row>
    <row r="24" spans="2:13" ht="30" customHeight="1" x14ac:dyDescent="0.15">
      <c r="B24" s="43"/>
      <c r="C24" s="41"/>
      <c r="D24" s="7" t="s">
        <v>1</v>
      </c>
      <c r="E24" s="21"/>
      <c r="F24" s="19" t="s">
        <v>11</v>
      </c>
      <c r="G24" s="22">
        <v>5280</v>
      </c>
      <c r="H24" s="16" t="s">
        <v>9</v>
      </c>
      <c r="I24" s="22">
        <f>INT(E24*G24)</f>
        <v>0</v>
      </c>
      <c r="J24" s="17" t="s">
        <v>8</v>
      </c>
      <c r="K24" s="27">
        <v>60</v>
      </c>
      <c r="L24" s="24">
        <f>I24*K24</f>
        <v>0</v>
      </c>
      <c r="M24" s="14" t="s">
        <v>10</v>
      </c>
    </row>
    <row r="25" spans="2:13" ht="30" customHeight="1" x14ac:dyDescent="0.15">
      <c r="B25" s="44"/>
      <c r="C25" s="8" t="s">
        <v>7</v>
      </c>
      <c r="D25" s="29"/>
      <c r="E25" s="46"/>
      <c r="F25" s="47"/>
      <c r="G25" s="46"/>
      <c r="H25" s="47"/>
      <c r="I25" s="46"/>
      <c r="J25" s="47"/>
      <c r="K25" s="9"/>
      <c r="L25" s="25">
        <f>SUM(L22:L24)</f>
        <v>0</v>
      </c>
      <c r="M25" s="15" t="s">
        <v>10</v>
      </c>
    </row>
    <row r="26" spans="2:13" ht="30" customHeight="1" x14ac:dyDescent="0.15">
      <c r="B26" s="42" t="s">
        <v>25</v>
      </c>
      <c r="C26" s="6" t="s">
        <v>2</v>
      </c>
      <c r="D26" s="10"/>
      <c r="E26" s="20"/>
      <c r="F26" s="18" t="s">
        <v>8</v>
      </c>
      <c r="G26" s="45"/>
      <c r="H26" s="40"/>
      <c r="I26" s="39"/>
      <c r="J26" s="40"/>
      <c r="K26" s="26">
        <v>60</v>
      </c>
      <c r="L26" s="23">
        <f>E26*K26</f>
        <v>0</v>
      </c>
      <c r="M26" s="13" t="s">
        <v>10</v>
      </c>
    </row>
    <row r="27" spans="2:13" ht="30" customHeight="1" x14ac:dyDescent="0.15">
      <c r="B27" s="43"/>
      <c r="C27" s="41" t="s">
        <v>0</v>
      </c>
      <c r="D27" s="7" t="s">
        <v>3</v>
      </c>
      <c r="E27" s="21"/>
      <c r="F27" s="19" t="s">
        <v>11</v>
      </c>
      <c r="G27" s="22">
        <v>10000</v>
      </c>
      <c r="H27" s="16" t="s">
        <v>9</v>
      </c>
      <c r="I27" s="22">
        <f>INT(E27*G27)</f>
        <v>0</v>
      </c>
      <c r="J27" s="17" t="s">
        <v>8</v>
      </c>
      <c r="K27" s="27">
        <v>60</v>
      </c>
      <c r="L27" s="24">
        <f>I27*K27</f>
        <v>0</v>
      </c>
      <c r="M27" s="14" t="s">
        <v>10</v>
      </c>
    </row>
    <row r="28" spans="2:13" ht="30" customHeight="1" x14ac:dyDescent="0.15">
      <c r="B28" s="43"/>
      <c r="C28" s="41"/>
      <c r="D28" s="7" t="s">
        <v>1</v>
      </c>
      <c r="E28" s="21"/>
      <c r="F28" s="19" t="s">
        <v>11</v>
      </c>
      <c r="G28" s="22">
        <v>4480</v>
      </c>
      <c r="H28" s="16" t="s">
        <v>9</v>
      </c>
      <c r="I28" s="22">
        <f>INT(E28*G28)</f>
        <v>0</v>
      </c>
      <c r="J28" s="17" t="s">
        <v>8</v>
      </c>
      <c r="K28" s="27">
        <v>60</v>
      </c>
      <c r="L28" s="24">
        <f>I28*K28</f>
        <v>0</v>
      </c>
      <c r="M28" s="14" t="s">
        <v>10</v>
      </c>
    </row>
    <row r="29" spans="2:13" ht="30" customHeight="1" x14ac:dyDescent="0.15">
      <c r="B29" s="44"/>
      <c r="C29" s="8" t="s">
        <v>7</v>
      </c>
      <c r="D29" s="29"/>
      <c r="E29" s="46"/>
      <c r="F29" s="47"/>
      <c r="G29" s="46"/>
      <c r="H29" s="47"/>
      <c r="I29" s="46"/>
      <c r="J29" s="47"/>
      <c r="K29" s="9"/>
      <c r="L29" s="25">
        <f>SUM(L26:L28)</f>
        <v>0</v>
      </c>
      <c r="M29" s="15" t="s">
        <v>10</v>
      </c>
    </row>
    <row r="30" spans="2:13" ht="30" customHeight="1" x14ac:dyDescent="0.15">
      <c r="J30" s="33"/>
      <c r="K30" s="34" t="s">
        <v>28</v>
      </c>
      <c r="L30" s="32">
        <f>SUM(L29,L25,L21,L17)</f>
        <v>0</v>
      </c>
      <c r="M30" s="31" t="s">
        <v>26</v>
      </c>
    </row>
    <row r="32" spans="2:13" x14ac:dyDescent="0.15">
      <c r="B32" s="2" t="s">
        <v>5</v>
      </c>
    </row>
    <row r="33" spans="2:2" x14ac:dyDescent="0.15">
      <c r="B33" s="2" t="s">
        <v>12</v>
      </c>
    </row>
    <row r="34" spans="2:2" x14ac:dyDescent="0.15">
      <c r="B34" s="2" t="s">
        <v>6</v>
      </c>
    </row>
    <row r="35" spans="2:2" x14ac:dyDescent="0.15">
      <c r="B35" s="2" t="s">
        <v>16</v>
      </c>
    </row>
  </sheetData>
  <mergeCells count="35">
    <mergeCell ref="I29:J29"/>
    <mergeCell ref="I26:J26"/>
    <mergeCell ref="E21:F21"/>
    <mergeCell ref="G21:H21"/>
    <mergeCell ref="I21:J21"/>
    <mergeCell ref="E25:F25"/>
    <mergeCell ref="G25:H25"/>
    <mergeCell ref="I25:J25"/>
    <mergeCell ref="B18:B21"/>
    <mergeCell ref="C19:C20"/>
    <mergeCell ref="E29:F29"/>
    <mergeCell ref="G29:H29"/>
    <mergeCell ref="G18:H18"/>
    <mergeCell ref="C27:C28"/>
    <mergeCell ref="C23:C24"/>
    <mergeCell ref="G22:H22"/>
    <mergeCell ref="B22:B25"/>
    <mergeCell ref="B26:B29"/>
    <mergeCell ref="G26:H26"/>
    <mergeCell ref="I18:J18"/>
    <mergeCell ref="I22:J22"/>
    <mergeCell ref="B2:M2"/>
    <mergeCell ref="I13:J13"/>
    <mergeCell ref="L13:M13"/>
    <mergeCell ref="B14:B17"/>
    <mergeCell ref="G14:H14"/>
    <mergeCell ref="I14:J14"/>
    <mergeCell ref="B12:B13"/>
    <mergeCell ref="C12:M12"/>
    <mergeCell ref="C13:F13"/>
    <mergeCell ref="G13:H13"/>
    <mergeCell ref="I17:J17"/>
    <mergeCell ref="C15:C16"/>
    <mergeCell ref="E17:F17"/>
    <mergeCell ref="G17:H17"/>
  </mergeCells>
  <phoneticPr fontId="1"/>
  <pageMargins left="0.31496062992125984" right="0.31496062992125984" top="0.74803149606299213" bottom="0.74803149606299213"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4932-46C8-41AF-A514-CDD990854E6E}">
  <dimension ref="A1:F119"/>
  <sheetViews>
    <sheetView view="pageBreakPreview" zoomScaleNormal="80" zoomScaleSheetLayoutView="100" workbookViewId="0">
      <selection activeCell="B11" sqref="B11"/>
    </sheetView>
  </sheetViews>
  <sheetFormatPr defaultColWidth="9" defaultRowHeight="13.5" x14ac:dyDescent="0.15"/>
  <cols>
    <col min="1" max="1" width="9" style="63"/>
    <col min="2" max="2" width="14.125" style="63" customWidth="1"/>
    <col min="3" max="3" width="19.25" style="63" customWidth="1"/>
    <col min="4" max="4" width="107.25" style="63" customWidth="1"/>
    <col min="5" max="5" width="5.875" style="63" customWidth="1"/>
    <col min="6" max="6" width="10.5" style="63" customWidth="1"/>
    <col min="7" max="16384" width="9" style="63"/>
  </cols>
  <sheetData>
    <row r="1" spans="2:6" ht="21" customHeight="1" x14ac:dyDescent="0.15">
      <c r="C1" s="64"/>
      <c r="D1" s="64"/>
      <c r="F1" s="65" t="s">
        <v>29</v>
      </c>
    </row>
    <row r="2" spans="2:6" x14ac:dyDescent="0.15">
      <c r="B2" s="66" t="s">
        <v>30</v>
      </c>
      <c r="C2" s="67"/>
      <c r="D2" s="67"/>
      <c r="E2" s="67"/>
      <c r="F2" s="67"/>
    </row>
    <row r="3" spans="2:6" x14ac:dyDescent="0.15">
      <c r="B3" s="67"/>
      <c r="C3" s="67"/>
      <c r="D3" s="67"/>
      <c r="E3" s="67"/>
      <c r="F3" s="67"/>
    </row>
    <row r="4" spans="2:6" ht="23.25" customHeight="1" x14ac:dyDescent="0.15">
      <c r="B4" s="67" t="s">
        <v>31</v>
      </c>
      <c r="C4" s="67"/>
      <c r="D4" s="67"/>
      <c r="E4" s="67"/>
      <c r="F4" s="67"/>
    </row>
    <row r="5" spans="2:6" x14ac:dyDescent="0.15">
      <c r="B5" s="2"/>
    </row>
    <row r="6" spans="2:6" x14ac:dyDescent="0.15">
      <c r="B6" s="2" t="s">
        <v>32</v>
      </c>
    </row>
    <row r="7" spans="2:6" x14ac:dyDescent="0.15">
      <c r="B7" s="2" t="s">
        <v>33</v>
      </c>
      <c r="C7" s="2"/>
      <c r="D7" s="2"/>
    </row>
    <row r="8" spans="2:6" x14ac:dyDescent="0.15">
      <c r="B8" s="2" t="s">
        <v>34</v>
      </c>
      <c r="C8" s="2"/>
      <c r="D8" s="2"/>
    </row>
    <row r="10" spans="2:6" ht="17.25" x14ac:dyDescent="0.15">
      <c r="B10" s="68" t="s">
        <v>35</v>
      </c>
    </row>
    <row r="11" spans="2:6" x14ac:dyDescent="0.15">
      <c r="B11" s="2"/>
    </row>
    <row r="12" spans="2:6" ht="20.25" customHeight="1" x14ac:dyDescent="0.15">
      <c r="B12" s="62" t="s">
        <v>36</v>
      </c>
      <c r="C12" s="57"/>
      <c r="D12" s="69" t="s">
        <v>37</v>
      </c>
      <c r="E12" s="69" t="s">
        <v>38</v>
      </c>
      <c r="F12" s="69" t="s">
        <v>39</v>
      </c>
    </row>
    <row r="13" spans="2:6" ht="20.25" customHeight="1" x14ac:dyDescent="0.15">
      <c r="B13" s="38" t="s">
        <v>40</v>
      </c>
      <c r="C13" s="34" t="s">
        <v>41</v>
      </c>
      <c r="D13" s="34" t="s">
        <v>42</v>
      </c>
      <c r="E13" s="34"/>
      <c r="F13" s="34"/>
    </row>
    <row r="14" spans="2:6" ht="20.25" customHeight="1" x14ac:dyDescent="0.15">
      <c r="B14" s="70"/>
      <c r="C14" s="34" t="s">
        <v>43</v>
      </c>
      <c r="D14" s="34" t="s">
        <v>44</v>
      </c>
      <c r="E14" s="34"/>
      <c r="F14" s="34"/>
    </row>
    <row r="15" spans="2:6" ht="20.25" customHeight="1" x14ac:dyDescent="0.15">
      <c r="B15" s="70"/>
      <c r="C15" s="34" t="s">
        <v>45</v>
      </c>
      <c r="D15" s="34" t="s">
        <v>46</v>
      </c>
      <c r="E15" s="34"/>
      <c r="F15" s="34"/>
    </row>
    <row r="16" spans="2:6" ht="37.5" customHeight="1" x14ac:dyDescent="0.15">
      <c r="B16" s="70"/>
      <c r="C16" s="34" t="s">
        <v>47</v>
      </c>
      <c r="D16" s="34" t="s">
        <v>48</v>
      </c>
      <c r="E16" s="34"/>
      <c r="F16" s="34"/>
    </row>
    <row r="17" spans="1:6" ht="20.25" customHeight="1" x14ac:dyDescent="0.15">
      <c r="B17" s="70"/>
      <c r="C17" s="71" t="s">
        <v>49</v>
      </c>
      <c r="D17" s="34" t="s">
        <v>50</v>
      </c>
      <c r="E17" s="34"/>
      <c r="F17" s="34"/>
    </row>
    <row r="18" spans="1:6" ht="20.25" customHeight="1" x14ac:dyDescent="0.15">
      <c r="B18" s="70"/>
      <c r="C18" s="34" t="s">
        <v>51</v>
      </c>
      <c r="D18" s="34" t="s">
        <v>52</v>
      </c>
      <c r="E18" s="34"/>
      <c r="F18" s="34"/>
    </row>
    <row r="19" spans="1:6" ht="20.25" customHeight="1" x14ac:dyDescent="0.15">
      <c r="B19" s="70"/>
      <c r="C19" s="34" t="s">
        <v>53</v>
      </c>
      <c r="D19" s="34" t="s">
        <v>54</v>
      </c>
      <c r="E19" s="34"/>
      <c r="F19" s="34"/>
    </row>
    <row r="20" spans="1:6" ht="48" customHeight="1" x14ac:dyDescent="0.15">
      <c r="B20" s="70"/>
      <c r="C20" s="34" t="s">
        <v>55</v>
      </c>
      <c r="D20" s="34" t="s">
        <v>56</v>
      </c>
      <c r="E20" s="34"/>
      <c r="F20" s="34"/>
    </row>
    <row r="21" spans="1:6" ht="20.25" customHeight="1" x14ac:dyDescent="0.15">
      <c r="B21" s="70"/>
      <c r="C21" s="34" t="s">
        <v>57</v>
      </c>
      <c r="D21" s="34" t="s">
        <v>58</v>
      </c>
      <c r="E21" s="34"/>
      <c r="F21" s="34"/>
    </row>
    <row r="22" spans="1:6" ht="20.25" customHeight="1" x14ac:dyDescent="0.15">
      <c r="B22" s="72"/>
      <c r="C22" s="34" t="s">
        <v>59</v>
      </c>
      <c r="D22" s="34" t="s">
        <v>60</v>
      </c>
      <c r="E22" s="34"/>
      <c r="F22" s="34"/>
    </row>
    <row r="23" spans="1:6" ht="20.25" customHeight="1" x14ac:dyDescent="0.15">
      <c r="B23" s="38" t="s">
        <v>61</v>
      </c>
      <c r="C23" s="34" t="s">
        <v>62</v>
      </c>
      <c r="D23" s="34" t="s">
        <v>63</v>
      </c>
      <c r="E23" s="34"/>
      <c r="F23" s="34"/>
    </row>
    <row r="24" spans="1:6" ht="20.25" customHeight="1" x14ac:dyDescent="0.15">
      <c r="A24" s="73"/>
      <c r="B24" s="70"/>
      <c r="C24" s="34" t="s">
        <v>64</v>
      </c>
      <c r="D24" s="34" t="s">
        <v>65</v>
      </c>
      <c r="E24" s="34"/>
      <c r="F24" s="34"/>
    </row>
    <row r="25" spans="1:6" ht="20.25" customHeight="1" x14ac:dyDescent="0.15">
      <c r="B25" s="70"/>
      <c r="C25" s="34" t="s">
        <v>66</v>
      </c>
      <c r="D25" s="34" t="s">
        <v>67</v>
      </c>
      <c r="E25" s="34"/>
      <c r="F25" s="34"/>
    </row>
    <row r="26" spans="1:6" ht="20.25" customHeight="1" x14ac:dyDescent="0.15">
      <c r="B26" s="70"/>
      <c r="C26" s="34" t="s">
        <v>68</v>
      </c>
      <c r="D26" s="34" t="s">
        <v>69</v>
      </c>
      <c r="E26" s="34"/>
      <c r="F26" s="34"/>
    </row>
    <row r="27" spans="1:6" ht="20.25" customHeight="1" x14ac:dyDescent="0.15">
      <c r="B27" s="70"/>
      <c r="C27" s="34" t="s">
        <v>70</v>
      </c>
      <c r="D27" s="34" t="s">
        <v>71</v>
      </c>
      <c r="E27" s="34"/>
      <c r="F27" s="34"/>
    </row>
    <row r="28" spans="1:6" ht="20.25" customHeight="1" x14ac:dyDescent="0.15">
      <c r="B28" s="70"/>
      <c r="C28" s="34" t="s">
        <v>72</v>
      </c>
      <c r="D28" s="34" t="s">
        <v>73</v>
      </c>
      <c r="E28" s="34"/>
      <c r="F28" s="34"/>
    </row>
    <row r="29" spans="1:6" ht="20.25" customHeight="1" x14ac:dyDescent="0.15">
      <c r="B29" s="70"/>
      <c r="C29" s="34" t="s">
        <v>74</v>
      </c>
      <c r="D29" s="34" t="s">
        <v>75</v>
      </c>
      <c r="E29" s="34"/>
      <c r="F29" s="34"/>
    </row>
    <row r="30" spans="1:6" ht="20.25" customHeight="1" x14ac:dyDescent="0.15">
      <c r="B30" s="70"/>
      <c r="C30" s="34" t="s">
        <v>76</v>
      </c>
      <c r="D30" s="34" t="s">
        <v>77</v>
      </c>
      <c r="E30" s="34"/>
      <c r="F30" s="34"/>
    </row>
    <row r="31" spans="1:6" ht="20.25" customHeight="1" x14ac:dyDescent="0.15">
      <c r="B31" s="38" t="s">
        <v>78</v>
      </c>
      <c r="C31" s="34" t="s">
        <v>79</v>
      </c>
      <c r="D31" s="34" t="s">
        <v>80</v>
      </c>
      <c r="E31" s="34"/>
      <c r="F31" s="34"/>
    </row>
    <row r="32" spans="1:6" ht="20.25" customHeight="1" x14ac:dyDescent="0.15">
      <c r="B32" s="70"/>
      <c r="C32" s="34" t="s">
        <v>81</v>
      </c>
      <c r="D32" s="34" t="s">
        <v>82</v>
      </c>
      <c r="E32" s="34"/>
      <c r="F32" s="34"/>
    </row>
    <row r="33" spans="2:6" ht="20.25" customHeight="1" x14ac:dyDescent="0.15">
      <c r="B33" s="70"/>
      <c r="C33" s="34" t="s">
        <v>83</v>
      </c>
      <c r="D33" s="34" t="s">
        <v>84</v>
      </c>
      <c r="E33" s="34"/>
      <c r="F33" s="34"/>
    </row>
    <row r="34" spans="2:6" ht="20.25" customHeight="1" x14ac:dyDescent="0.15">
      <c r="B34" s="70"/>
      <c r="C34" s="34" t="s">
        <v>85</v>
      </c>
      <c r="D34" s="34" t="s">
        <v>86</v>
      </c>
      <c r="E34" s="34"/>
      <c r="F34" s="34"/>
    </row>
    <row r="35" spans="2:6" ht="20.25" customHeight="1" x14ac:dyDescent="0.15">
      <c r="B35" s="70"/>
      <c r="C35" s="34" t="s">
        <v>87</v>
      </c>
      <c r="D35" s="34" t="s">
        <v>88</v>
      </c>
      <c r="E35" s="34"/>
      <c r="F35" s="34"/>
    </row>
    <row r="36" spans="2:6" ht="77.25" customHeight="1" x14ac:dyDescent="0.15">
      <c r="B36" s="70"/>
      <c r="C36" s="34" t="s">
        <v>89</v>
      </c>
      <c r="D36" s="34" t="s">
        <v>90</v>
      </c>
      <c r="E36" s="34"/>
      <c r="F36" s="34"/>
    </row>
    <row r="37" spans="2:6" ht="20.25" customHeight="1" x14ac:dyDescent="0.15">
      <c r="B37" s="38" t="s">
        <v>91</v>
      </c>
      <c r="C37" s="34" t="s">
        <v>92</v>
      </c>
      <c r="D37" s="34" t="s">
        <v>93</v>
      </c>
      <c r="E37" s="34"/>
      <c r="F37" s="34"/>
    </row>
    <row r="38" spans="2:6" ht="20.25" customHeight="1" x14ac:dyDescent="0.15">
      <c r="B38" s="70"/>
      <c r="C38" s="34" t="s">
        <v>94</v>
      </c>
      <c r="D38" s="34" t="s">
        <v>95</v>
      </c>
      <c r="E38" s="34"/>
      <c r="F38" s="34"/>
    </row>
    <row r="39" spans="2:6" ht="20.25" customHeight="1" x14ac:dyDescent="0.15">
      <c r="B39" s="70"/>
      <c r="C39" s="34" t="s">
        <v>96</v>
      </c>
      <c r="D39" s="34" t="s">
        <v>97</v>
      </c>
      <c r="E39" s="34"/>
      <c r="F39" s="34"/>
    </row>
    <row r="40" spans="2:6" ht="20.25" customHeight="1" x14ac:dyDescent="0.15">
      <c r="B40" s="70"/>
      <c r="C40" s="34" t="s">
        <v>98</v>
      </c>
      <c r="D40" s="34" t="s">
        <v>99</v>
      </c>
      <c r="E40" s="34"/>
      <c r="F40" s="34"/>
    </row>
    <row r="41" spans="2:6" ht="20.25" customHeight="1" x14ac:dyDescent="0.15">
      <c r="B41" s="38" t="s">
        <v>100</v>
      </c>
      <c r="C41" s="34" t="s">
        <v>101</v>
      </c>
      <c r="D41" s="34" t="s">
        <v>102</v>
      </c>
      <c r="E41" s="34"/>
      <c r="F41" s="34"/>
    </row>
    <row r="42" spans="2:6" ht="20.25" customHeight="1" x14ac:dyDescent="0.15">
      <c r="B42" s="70"/>
      <c r="C42" s="34" t="s">
        <v>103</v>
      </c>
      <c r="D42" s="34" t="s">
        <v>104</v>
      </c>
      <c r="E42" s="34"/>
      <c r="F42" s="34"/>
    </row>
    <row r="43" spans="2:6" ht="36" customHeight="1" x14ac:dyDescent="0.15">
      <c r="B43" s="70"/>
      <c r="C43" s="34" t="s">
        <v>105</v>
      </c>
      <c r="D43" s="34" t="s">
        <v>106</v>
      </c>
      <c r="E43" s="34"/>
      <c r="F43" s="34"/>
    </row>
    <row r="44" spans="2:6" ht="20.25" customHeight="1" x14ac:dyDescent="0.15">
      <c r="B44" s="70"/>
      <c r="C44" s="34" t="s">
        <v>107</v>
      </c>
      <c r="D44" s="34" t="s">
        <v>108</v>
      </c>
      <c r="E44" s="34"/>
      <c r="F44" s="34"/>
    </row>
    <row r="45" spans="2:6" ht="102" customHeight="1" x14ac:dyDescent="0.15">
      <c r="B45" s="70"/>
      <c r="C45" s="34" t="s">
        <v>109</v>
      </c>
      <c r="D45" s="74" t="s">
        <v>110</v>
      </c>
      <c r="E45" s="34"/>
      <c r="F45" s="34"/>
    </row>
    <row r="46" spans="2:6" ht="75.75" customHeight="1" x14ac:dyDescent="0.15">
      <c r="B46" s="75" t="s">
        <v>111</v>
      </c>
      <c r="C46" s="76"/>
      <c r="D46" s="34" t="s">
        <v>112</v>
      </c>
      <c r="E46" s="34"/>
      <c r="F46" s="34"/>
    </row>
    <row r="47" spans="2:6" ht="37.5" customHeight="1" x14ac:dyDescent="0.15">
      <c r="B47" s="75" t="s">
        <v>113</v>
      </c>
      <c r="C47" s="76"/>
      <c r="D47" s="34" t="s">
        <v>114</v>
      </c>
      <c r="E47" s="34"/>
      <c r="F47" s="34"/>
    </row>
    <row r="48" spans="2:6" ht="37.5" customHeight="1" x14ac:dyDescent="0.15">
      <c r="B48" s="75" t="s">
        <v>115</v>
      </c>
      <c r="C48" s="76"/>
      <c r="D48" s="34" t="s">
        <v>116</v>
      </c>
      <c r="E48" s="34"/>
      <c r="F48" s="34"/>
    </row>
    <row r="49" spans="2:6" ht="37.5" customHeight="1" x14ac:dyDescent="0.15">
      <c r="B49" s="75" t="s">
        <v>117</v>
      </c>
      <c r="C49" s="76"/>
      <c r="D49" s="34" t="s">
        <v>118</v>
      </c>
      <c r="E49" s="34"/>
      <c r="F49" s="34"/>
    </row>
    <row r="50" spans="2:6" ht="37.5" customHeight="1" x14ac:dyDescent="0.15">
      <c r="B50" s="77" t="s">
        <v>119</v>
      </c>
      <c r="C50" s="78"/>
      <c r="D50" s="34" t="s">
        <v>120</v>
      </c>
      <c r="E50" s="34"/>
      <c r="F50" s="34"/>
    </row>
    <row r="51" spans="2:6" ht="20.25" customHeight="1" x14ac:dyDescent="0.15">
      <c r="B51" s="79"/>
      <c r="C51" s="80"/>
      <c r="D51" s="34" t="s">
        <v>121</v>
      </c>
      <c r="E51" s="34"/>
      <c r="F51" s="34"/>
    </row>
    <row r="52" spans="2:6" ht="20.25" customHeight="1" x14ac:dyDescent="0.15">
      <c r="B52" s="79"/>
      <c r="C52" s="80"/>
      <c r="D52" s="34" t="s">
        <v>122</v>
      </c>
      <c r="E52" s="34"/>
      <c r="F52" s="34"/>
    </row>
    <row r="53" spans="2:6" ht="20.25" customHeight="1" x14ac:dyDescent="0.15">
      <c r="B53" s="79"/>
      <c r="C53" s="80"/>
      <c r="D53" s="74" t="s">
        <v>123</v>
      </c>
      <c r="E53" s="34"/>
      <c r="F53" s="34"/>
    </row>
    <row r="54" spans="2:6" ht="20.25" customHeight="1" x14ac:dyDescent="0.15">
      <c r="B54" s="79"/>
      <c r="C54" s="80"/>
      <c r="D54" s="34" t="s">
        <v>124</v>
      </c>
      <c r="E54" s="34"/>
      <c r="F54" s="34"/>
    </row>
    <row r="55" spans="2:6" ht="37.5" customHeight="1" x14ac:dyDescent="0.15">
      <c r="B55" s="81"/>
      <c r="C55" s="82"/>
      <c r="D55" s="34" t="s">
        <v>125</v>
      </c>
      <c r="E55" s="34"/>
      <c r="F55" s="34"/>
    </row>
    <row r="56" spans="2:6" ht="20.25" customHeight="1" x14ac:dyDescent="0.15">
      <c r="B56" s="75" t="s">
        <v>126</v>
      </c>
      <c r="C56" s="76"/>
      <c r="D56" s="34" t="s">
        <v>127</v>
      </c>
      <c r="E56" s="34"/>
      <c r="F56" s="34"/>
    </row>
    <row r="57" spans="2:6" ht="20.25" customHeight="1" x14ac:dyDescent="0.15">
      <c r="B57" s="75"/>
      <c r="C57" s="76"/>
      <c r="D57" s="34" t="s">
        <v>128</v>
      </c>
      <c r="E57" s="34"/>
      <c r="F57" s="34"/>
    </row>
    <row r="58" spans="2:6" ht="37.5" customHeight="1" x14ac:dyDescent="0.15">
      <c r="B58" s="75"/>
      <c r="C58" s="76"/>
      <c r="D58" s="34" t="s">
        <v>129</v>
      </c>
      <c r="E58" s="34"/>
      <c r="F58" s="34"/>
    </row>
    <row r="59" spans="2:6" ht="48" customHeight="1" x14ac:dyDescent="0.15">
      <c r="B59" s="75"/>
      <c r="C59" s="76"/>
      <c r="D59" s="34" t="s">
        <v>130</v>
      </c>
      <c r="E59" s="34"/>
      <c r="F59" s="34"/>
    </row>
    <row r="60" spans="2:6" ht="20.25" customHeight="1" x14ac:dyDescent="0.15">
      <c r="B60" s="75"/>
      <c r="C60" s="76"/>
      <c r="D60" s="34" t="s">
        <v>131</v>
      </c>
      <c r="E60" s="34"/>
      <c r="F60" s="34"/>
    </row>
    <row r="61" spans="2:6" ht="21" customHeight="1" x14ac:dyDescent="0.15">
      <c r="C61" s="83"/>
      <c r="D61" s="83"/>
      <c r="F61" s="65" t="s">
        <v>132</v>
      </c>
    </row>
    <row r="62" spans="2:6" x14ac:dyDescent="0.15">
      <c r="B62" s="66" t="s">
        <v>30</v>
      </c>
      <c r="C62" s="67"/>
      <c r="D62" s="67"/>
      <c r="E62" s="67"/>
      <c r="F62" s="67"/>
    </row>
    <row r="63" spans="2:6" x14ac:dyDescent="0.15">
      <c r="B63" s="67"/>
      <c r="C63" s="67"/>
      <c r="D63" s="67"/>
      <c r="E63" s="67"/>
      <c r="F63" s="67"/>
    </row>
    <row r="64" spans="2:6" ht="23.25" customHeight="1" x14ac:dyDescent="0.15">
      <c r="B64" s="67" t="s">
        <v>31</v>
      </c>
      <c r="C64" s="67"/>
      <c r="D64" s="67"/>
      <c r="E64" s="67"/>
      <c r="F64" s="67"/>
    </row>
    <row r="65" spans="2:6" x14ac:dyDescent="0.15">
      <c r="B65" s="2" t="s">
        <v>32</v>
      </c>
    </row>
    <row r="66" spans="2:6" x14ac:dyDescent="0.15">
      <c r="B66" s="2" t="s">
        <v>33</v>
      </c>
      <c r="C66" s="2"/>
      <c r="D66" s="2"/>
    </row>
    <row r="67" spans="2:6" x14ac:dyDescent="0.15">
      <c r="B67" s="2" t="s">
        <v>34</v>
      </c>
      <c r="C67" s="2"/>
      <c r="D67" s="2"/>
    </row>
    <row r="69" spans="2:6" ht="17.25" x14ac:dyDescent="0.15">
      <c r="B69" s="68" t="s">
        <v>133</v>
      </c>
    </row>
    <row r="70" spans="2:6" x14ac:dyDescent="0.15">
      <c r="B70" s="2"/>
    </row>
    <row r="71" spans="2:6" ht="20.25" customHeight="1" x14ac:dyDescent="0.15">
      <c r="B71" s="62" t="s">
        <v>36</v>
      </c>
      <c r="C71" s="57"/>
      <c r="D71" s="69" t="s">
        <v>37</v>
      </c>
      <c r="E71" s="69" t="s">
        <v>38</v>
      </c>
      <c r="F71" s="69" t="s">
        <v>39</v>
      </c>
    </row>
    <row r="72" spans="2:6" ht="20.25" customHeight="1" x14ac:dyDescent="0.15">
      <c r="B72" s="38" t="s">
        <v>40</v>
      </c>
      <c r="C72" s="34" t="s">
        <v>41</v>
      </c>
      <c r="D72" s="34" t="s">
        <v>42</v>
      </c>
      <c r="E72" s="34"/>
      <c r="F72" s="34"/>
    </row>
    <row r="73" spans="2:6" ht="20.25" customHeight="1" x14ac:dyDescent="0.15">
      <c r="B73" s="70"/>
      <c r="C73" s="34" t="s">
        <v>43</v>
      </c>
      <c r="D73" s="34" t="s">
        <v>44</v>
      </c>
      <c r="E73" s="34"/>
      <c r="F73" s="34"/>
    </row>
    <row r="74" spans="2:6" ht="20.25" customHeight="1" x14ac:dyDescent="0.15">
      <c r="B74" s="70"/>
      <c r="C74" s="34" t="s">
        <v>45</v>
      </c>
      <c r="D74" s="34" t="s">
        <v>46</v>
      </c>
      <c r="E74" s="34"/>
      <c r="F74" s="34"/>
    </row>
    <row r="75" spans="2:6" ht="37.5" customHeight="1" x14ac:dyDescent="0.15">
      <c r="B75" s="70"/>
      <c r="C75" s="34" t="s">
        <v>47</v>
      </c>
      <c r="D75" s="34" t="s">
        <v>48</v>
      </c>
      <c r="E75" s="34"/>
      <c r="F75" s="34"/>
    </row>
    <row r="76" spans="2:6" ht="20.25" customHeight="1" x14ac:dyDescent="0.15">
      <c r="B76" s="70"/>
      <c r="C76" s="71" t="s">
        <v>49</v>
      </c>
      <c r="D76" s="34" t="s">
        <v>50</v>
      </c>
      <c r="E76" s="34"/>
      <c r="F76" s="34"/>
    </row>
    <row r="77" spans="2:6" ht="20.25" customHeight="1" x14ac:dyDescent="0.15">
      <c r="B77" s="70"/>
      <c r="C77" s="34" t="s">
        <v>51</v>
      </c>
      <c r="D77" s="34" t="s">
        <v>52</v>
      </c>
      <c r="E77" s="34"/>
      <c r="F77" s="34"/>
    </row>
    <row r="78" spans="2:6" ht="20.25" customHeight="1" x14ac:dyDescent="0.15">
      <c r="B78" s="70"/>
      <c r="C78" s="34" t="s">
        <v>53</v>
      </c>
      <c r="D78" s="34" t="s">
        <v>54</v>
      </c>
      <c r="E78" s="34"/>
      <c r="F78" s="34"/>
    </row>
    <row r="79" spans="2:6" ht="48" customHeight="1" x14ac:dyDescent="0.15">
      <c r="B79" s="70"/>
      <c r="C79" s="34" t="s">
        <v>55</v>
      </c>
      <c r="D79" s="34" t="s">
        <v>56</v>
      </c>
      <c r="E79" s="34"/>
      <c r="F79" s="34"/>
    </row>
    <row r="80" spans="2:6" ht="20.25" customHeight="1" x14ac:dyDescent="0.15">
      <c r="B80" s="70"/>
      <c r="C80" s="34" t="s">
        <v>57</v>
      </c>
      <c r="D80" s="34" t="s">
        <v>58</v>
      </c>
      <c r="E80" s="34"/>
      <c r="F80" s="34"/>
    </row>
    <row r="81" spans="1:6" ht="20.25" customHeight="1" x14ac:dyDescent="0.15">
      <c r="B81" s="72"/>
      <c r="C81" s="34" t="s">
        <v>59</v>
      </c>
      <c r="D81" s="34" t="s">
        <v>60</v>
      </c>
      <c r="E81" s="34"/>
      <c r="F81" s="34"/>
    </row>
    <row r="82" spans="1:6" ht="20.25" customHeight="1" x14ac:dyDescent="0.15">
      <c r="B82" s="38" t="s">
        <v>61</v>
      </c>
      <c r="C82" s="34" t="s">
        <v>62</v>
      </c>
      <c r="D82" s="34" t="s">
        <v>63</v>
      </c>
      <c r="E82" s="34"/>
      <c r="F82" s="34"/>
    </row>
    <row r="83" spans="1:6" ht="20.25" customHeight="1" x14ac:dyDescent="0.15">
      <c r="A83" s="73"/>
      <c r="B83" s="70"/>
      <c r="C83" s="34" t="s">
        <v>64</v>
      </c>
      <c r="D83" s="34" t="s">
        <v>134</v>
      </c>
      <c r="E83" s="34"/>
      <c r="F83" s="34"/>
    </row>
    <row r="84" spans="1:6" ht="20.25" customHeight="1" x14ac:dyDescent="0.15">
      <c r="B84" s="70"/>
      <c r="C84" s="34" t="s">
        <v>66</v>
      </c>
      <c r="D84" s="34" t="s">
        <v>67</v>
      </c>
      <c r="E84" s="34"/>
      <c r="F84" s="34"/>
    </row>
    <row r="85" spans="1:6" ht="20.25" customHeight="1" x14ac:dyDescent="0.15">
      <c r="B85" s="70"/>
      <c r="C85" s="34" t="s">
        <v>68</v>
      </c>
      <c r="D85" s="34" t="s">
        <v>69</v>
      </c>
      <c r="E85" s="34"/>
      <c r="F85" s="34"/>
    </row>
    <row r="86" spans="1:6" ht="20.25" customHeight="1" x14ac:dyDescent="0.15">
      <c r="B86" s="70"/>
      <c r="C86" s="34" t="s">
        <v>70</v>
      </c>
      <c r="D86" s="34" t="s">
        <v>135</v>
      </c>
      <c r="E86" s="34"/>
      <c r="F86" s="34"/>
    </row>
    <row r="87" spans="1:6" ht="20.25" customHeight="1" x14ac:dyDescent="0.15">
      <c r="B87" s="70"/>
      <c r="C87" s="34" t="s">
        <v>72</v>
      </c>
      <c r="D87" s="34" t="s">
        <v>73</v>
      </c>
      <c r="E87" s="34"/>
      <c r="F87" s="34"/>
    </row>
    <row r="88" spans="1:6" ht="20.25" customHeight="1" x14ac:dyDescent="0.15">
      <c r="B88" s="70"/>
      <c r="C88" s="34" t="s">
        <v>74</v>
      </c>
      <c r="D88" s="34" t="s">
        <v>75</v>
      </c>
      <c r="E88" s="34"/>
      <c r="F88" s="34"/>
    </row>
    <row r="89" spans="1:6" ht="20.25" customHeight="1" x14ac:dyDescent="0.15">
      <c r="B89" s="70"/>
      <c r="C89" s="34" t="s">
        <v>76</v>
      </c>
      <c r="D89" s="34" t="s">
        <v>77</v>
      </c>
      <c r="E89" s="34"/>
      <c r="F89" s="34"/>
    </row>
    <row r="90" spans="1:6" ht="20.25" customHeight="1" x14ac:dyDescent="0.15">
      <c r="B90" s="38" t="s">
        <v>78</v>
      </c>
      <c r="C90" s="34" t="s">
        <v>79</v>
      </c>
      <c r="D90" s="34" t="s">
        <v>80</v>
      </c>
      <c r="E90" s="34"/>
      <c r="F90" s="34"/>
    </row>
    <row r="91" spans="1:6" ht="20.25" customHeight="1" x14ac:dyDescent="0.15">
      <c r="B91" s="70"/>
      <c r="C91" s="34" t="s">
        <v>81</v>
      </c>
      <c r="D91" s="34" t="s">
        <v>82</v>
      </c>
      <c r="E91" s="34"/>
      <c r="F91" s="34"/>
    </row>
    <row r="92" spans="1:6" ht="20.25" customHeight="1" x14ac:dyDescent="0.15">
      <c r="B92" s="70"/>
      <c r="C92" s="34" t="s">
        <v>83</v>
      </c>
      <c r="D92" s="34" t="s">
        <v>84</v>
      </c>
      <c r="E92" s="34"/>
      <c r="F92" s="34"/>
    </row>
    <row r="93" spans="1:6" ht="20.25" customHeight="1" x14ac:dyDescent="0.15">
      <c r="B93" s="70"/>
      <c r="C93" s="34" t="s">
        <v>85</v>
      </c>
      <c r="D93" s="34" t="s">
        <v>86</v>
      </c>
      <c r="E93" s="34"/>
      <c r="F93" s="34"/>
    </row>
    <row r="94" spans="1:6" ht="20.25" customHeight="1" x14ac:dyDescent="0.15">
      <c r="B94" s="70"/>
      <c r="C94" s="34" t="s">
        <v>87</v>
      </c>
      <c r="D94" s="34" t="s">
        <v>88</v>
      </c>
      <c r="E94" s="34"/>
      <c r="F94" s="34"/>
    </row>
    <row r="95" spans="1:6" ht="77.25" customHeight="1" x14ac:dyDescent="0.15">
      <c r="B95" s="70"/>
      <c r="C95" s="34" t="s">
        <v>89</v>
      </c>
      <c r="D95" s="34" t="s">
        <v>90</v>
      </c>
      <c r="E95" s="34"/>
      <c r="F95" s="34"/>
    </row>
    <row r="96" spans="1:6" ht="20.25" customHeight="1" x14ac:dyDescent="0.15">
      <c r="B96" s="38" t="s">
        <v>91</v>
      </c>
      <c r="C96" s="34" t="s">
        <v>92</v>
      </c>
      <c r="D96" s="34" t="s">
        <v>93</v>
      </c>
      <c r="E96" s="34"/>
      <c r="F96" s="34"/>
    </row>
    <row r="97" spans="2:6" ht="20.25" customHeight="1" x14ac:dyDescent="0.15">
      <c r="B97" s="70"/>
      <c r="C97" s="34" t="s">
        <v>94</v>
      </c>
      <c r="D97" s="34" t="s">
        <v>95</v>
      </c>
      <c r="E97" s="34"/>
      <c r="F97" s="34"/>
    </row>
    <row r="98" spans="2:6" ht="20.25" customHeight="1" x14ac:dyDescent="0.15">
      <c r="B98" s="70"/>
      <c r="C98" s="34" t="s">
        <v>96</v>
      </c>
      <c r="D98" s="34" t="s">
        <v>97</v>
      </c>
      <c r="E98" s="34"/>
      <c r="F98" s="34"/>
    </row>
    <row r="99" spans="2:6" ht="20.25" customHeight="1" x14ac:dyDescent="0.15">
      <c r="B99" s="70"/>
      <c r="C99" s="34" t="s">
        <v>98</v>
      </c>
      <c r="D99" s="34" t="s">
        <v>99</v>
      </c>
      <c r="E99" s="34"/>
      <c r="F99" s="34"/>
    </row>
    <row r="100" spans="2:6" ht="20.25" customHeight="1" x14ac:dyDescent="0.15">
      <c r="B100" s="38" t="s">
        <v>100</v>
      </c>
      <c r="C100" s="34" t="s">
        <v>101</v>
      </c>
      <c r="D100" s="34" t="s">
        <v>102</v>
      </c>
      <c r="E100" s="34"/>
      <c r="F100" s="34"/>
    </row>
    <row r="101" spans="2:6" ht="20.25" customHeight="1" x14ac:dyDescent="0.15">
      <c r="B101" s="70"/>
      <c r="C101" s="34" t="s">
        <v>103</v>
      </c>
      <c r="D101" s="34" t="s">
        <v>104</v>
      </c>
      <c r="E101" s="34"/>
      <c r="F101" s="34"/>
    </row>
    <row r="102" spans="2:6" ht="36" customHeight="1" x14ac:dyDescent="0.15">
      <c r="B102" s="70"/>
      <c r="C102" s="34" t="s">
        <v>105</v>
      </c>
      <c r="D102" s="34" t="s">
        <v>106</v>
      </c>
      <c r="E102" s="34"/>
      <c r="F102" s="34"/>
    </row>
    <row r="103" spans="2:6" ht="20.25" customHeight="1" x14ac:dyDescent="0.15">
      <c r="B103" s="70"/>
      <c r="C103" s="34" t="s">
        <v>107</v>
      </c>
      <c r="D103" s="34" t="s">
        <v>108</v>
      </c>
      <c r="E103" s="34"/>
      <c r="F103" s="34"/>
    </row>
    <row r="104" spans="2:6" ht="102" customHeight="1" x14ac:dyDescent="0.15">
      <c r="B104" s="70"/>
      <c r="C104" s="34" t="s">
        <v>109</v>
      </c>
      <c r="D104" s="74" t="s">
        <v>110</v>
      </c>
      <c r="E104" s="34"/>
      <c r="F104" s="34"/>
    </row>
    <row r="105" spans="2:6" ht="75.75" customHeight="1" x14ac:dyDescent="0.15">
      <c r="B105" s="75" t="s">
        <v>111</v>
      </c>
      <c r="C105" s="76"/>
      <c r="D105" s="34" t="s">
        <v>112</v>
      </c>
      <c r="E105" s="34"/>
      <c r="F105" s="34"/>
    </row>
    <row r="106" spans="2:6" ht="37.5" customHeight="1" x14ac:dyDescent="0.15">
      <c r="B106" s="75" t="s">
        <v>113</v>
      </c>
      <c r="C106" s="76"/>
      <c r="D106" s="34" t="s">
        <v>114</v>
      </c>
      <c r="E106" s="34"/>
      <c r="F106" s="34"/>
    </row>
    <row r="107" spans="2:6" ht="37.5" customHeight="1" x14ac:dyDescent="0.15">
      <c r="B107" s="75" t="s">
        <v>115</v>
      </c>
      <c r="C107" s="76"/>
      <c r="D107" s="34" t="s">
        <v>116</v>
      </c>
      <c r="E107" s="34"/>
      <c r="F107" s="34"/>
    </row>
    <row r="108" spans="2:6" ht="37.5" customHeight="1" x14ac:dyDescent="0.15">
      <c r="B108" s="75" t="s">
        <v>117</v>
      </c>
      <c r="C108" s="76"/>
      <c r="D108" s="34" t="s">
        <v>118</v>
      </c>
      <c r="E108" s="34"/>
      <c r="F108" s="34"/>
    </row>
    <row r="109" spans="2:6" ht="37.5" customHeight="1" x14ac:dyDescent="0.15">
      <c r="B109" s="77" t="s">
        <v>119</v>
      </c>
      <c r="C109" s="78"/>
      <c r="D109" s="34" t="s">
        <v>120</v>
      </c>
      <c r="E109" s="34"/>
      <c r="F109" s="34"/>
    </row>
    <row r="110" spans="2:6" ht="20.25" customHeight="1" x14ac:dyDescent="0.15">
      <c r="B110" s="79"/>
      <c r="C110" s="80"/>
      <c r="D110" s="34" t="s">
        <v>121</v>
      </c>
      <c r="E110" s="34"/>
      <c r="F110" s="34"/>
    </row>
    <row r="111" spans="2:6" ht="20.25" customHeight="1" x14ac:dyDescent="0.15">
      <c r="B111" s="79"/>
      <c r="C111" s="80"/>
      <c r="D111" s="34" t="s">
        <v>122</v>
      </c>
      <c r="E111" s="34"/>
      <c r="F111" s="34"/>
    </row>
    <row r="112" spans="2:6" ht="20.25" customHeight="1" x14ac:dyDescent="0.15">
      <c r="B112" s="79"/>
      <c r="C112" s="80"/>
      <c r="D112" s="74" t="s">
        <v>123</v>
      </c>
      <c r="E112" s="34"/>
      <c r="F112" s="34"/>
    </row>
    <row r="113" spans="2:6" ht="20.25" customHeight="1" x14ac:dyDescent="0.15">
      <c r="B113" s="79"/>
      <c r="C113" s="80"/>
      <c r="D113" s="34" t="s">
        <v>124</v>
      </c>
      <c r="E113" s="34"/>
      <c r="F113" s="34"/>
    </row>
    <row r="114" spans="2:6" ht="37.5" customHeight="1" x14ac:dyDescent="0.15">
      <c r="B114" s="81"/>
      <c r="C114" s="82"/>
      <c r="D114" s="34" t="s">
        <v>125</v>
      </c>
      <c r="E114" s="34"/>
      <c r="F114" s="34"/>
    </row>
    <row r="115" spans="2:6" ht="20.25" customHeight="1" x14ac:dyDescent="0.15">
      <c r="B115" s="75" t="s">
        <v>126</v>
      </c>
      <c r="C115" s="76"/>
      <c r="D115" s="34" t="s">
        <v>127</v>
      </c>
      <c r="E115" s="34"/>
      <c r="F115" s="34"/>
    </row>
    <row r="116" spans="2:6" ht="20.25" customHeight="1" x14ac:dyDescent="0.15">
      <c r="B116" s="75"/>
      <c r="C116" s="76"/>
      <c r="D116" s="34" t="s">
        <v>128</v>
      </c>
      <c r="E116" s="34"/>
      <c r="F116" s="34"/>
    </row>
    <row r="117" spans="2:6" ht="37.5" customHeight="1" x14ac:dyDescent="0.15">
      <c r="B117" s="75"/>
      <c r="C117" s="76"/>
      <c r="D117" s="34" t="s">
        <v>129</v>
      </c>
      <c r="E117" s="34"/>
      <c r="F117" s="34"/>
    </row>
    <row r="118" spans="2:6" ht="48" customHeight="1" x14ac:dyDescent="0.15">
      <c r="B118" s="75"/>
      <c r="C118" s="76"/>
      <c r="D118" s="34" t="s">
        <v>130</v>
      </c>
      <c r="E118" s="34"/>
      <c r="F118" s="34"/>
    </row>
    <row r="119" spans="2:6" ht="20.25" customHeight="1" x14ac:dyDescent="0.15">
      <c r="B119" s="75"/>
      <c r="C119" s="76"/>
      <c r="D119" s="34" t="s">
        <v>131</v>
      </c>
      <c r="E119" s="34"/>
      <c r="F119" s="34"/>
    </row>
  </sheetData>
  <mergeCells count="18">
    <mergeCell ref="B105:C105"/>
    <mergeCell ref="B106:C106"/>
    <mergeCell ref="B107:C107"/>
    <mergeCell ref="B108:C108"/>
    <mergeCell ref="B109:C114"/>
    <mergeCell ref="B115:C119"/>
    <mergeCell ref="B49:C49"/>
    <mergeCell ref="B50:C55"/>
    <mergeCell ref="B56:C60"/>
    <mergeCell ref="B62:F63"/>
    <mergeCell ref="B64:F64"/>
    <mergeCell ref="B71:C71"/>
    <mergeCell ref="B2:F3"/>
    <mergeCell ref="B4:F4"/>
    <mergeCell ref="B12:C12"/>
    <mergeCell ref="B46:C46"/>
    <mergeCell ref="B47:C47"/>
    <mergeCell ref="B48:C48"/>
  </mergeCells>
  <phoneticPr fontId="1"/>
  <printOptions horizontalCentered="1"/>
  <pageMargins left="0.43307086614173229" right="0.43307086614173229" top="0.39370078740157483" bottom="0" header="0.31496062992125984" footer="0.31496062992125984"/>
  <pageSetup paperSize="9" scale="55" fitToWidth="0" fitToHeight="2" orientation="portrait" r:id="rId1"/>
  <rowBreaks count="1" manualBreakCount="1">
    <brk id="6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3F49-3A2F-4B32-B33A-D9433329E310}">
  <sheetPr>
    <pageSetUpPr fitToPage="1"/>
  </sheetPr>
  <dimension ref="B1:E21"/>
  <sheetViews>
    <sheetView view="pageBreakPreview" zoomScale="90" zoomScaleNormal="100" zoomScaleSheetLayoutView="90" workbookViewId="0">
      <selection activeCell="H14" sqref="H14"/>
    </sheetView>
  </sheetViews>
  <sheetFormatPr defaultColWidth="9" defaultRowHeight="13.5" x14ac:dyDescent="0.15"/>
  <cols>
    <col min="1" max="1" width="2.75" style="84" customWidth="1"/>
    <col min="2" max="2" width="17.75" style="84" customWidth="1"/>
    <col min="3" max="3" width="79.75" style="84" customWidth="1"/>
    <col min="4" max="16384" width="9" style="84"/>
  </cols>
  <sheetData>
    <row r="1" spans="2:5" ht="17.25" x14ac:dyDescent="0.15">
      <c r="C1" s="85"/>
      <c r="E1" s="86" t="s">
        <v>136</v>
      </c>
    </row>
    <row r="2" spans="2:5" x14ac:dyDescent="0.15">
      <c r="B2" s="66" t="s">
        <v>137</v>
      </c>
      <c r="C2" s="67"/>
      <c r="D2" s="67"/>
      <c r="E2" s="67"/>
    </row>
    <row r="3" spans="2:5" x14ac:dyDescent="0.15">
      <c r="B3" s="67"/>
      <c r="C3" s="67"/>
      <c r="D3" s="67"/>
      <c r="E3" s="67"/>
    </row>
    <row r="4" spans="2:5" ht="19.5" customHeight="1" x14ac:dyDescent="0.15">
      <c r="B4" s="67" t="s">
        <v>138</v>
      </c>
      <c r="C4" s="67"/>
      <c r="D4" s="67"/>
      <c r="E4" s="67"/>
    </row>
    <row r="5" spans="2:5" x14ac:dyDescent="0.15">
      <c r="B5" s="2"/>
      <c r="C5" s="63"/>
      <c r="D5" s="63"/>
      <c r="E5" s="63"/>
    </row>
    <row r="6" spans="2:5" x14ac:dyDescent="0.15">
      <c r="B6" s="2"/>
      <c r="C6" s="63"/>
      <c r="D6" s="63"/>
      <c r="E6" s="63"/>
    </row>
    <row r="7" spans="2:5" ht="13.5" customHeight="1" x14ac:dyDescent="0.15">
      <c r="B7" s="2" t="s">
        <v>139</v>
      </c>
      <c r="C7" s="2"/>
      <c r="D7" s="2"/>
      <c r="E7" s="2"/>
    </row>
    <row r="8" spans="2:5" x14ac:dyDescent="0.15">
      <c r="B8" s="2" t="s">
        <v>34</v>
      </c>
      <c r="C8" s="2"/>
      <c r="D8" s="2"/>
      <c r="E8" s="2"/>
    </row>
    <row r="10" spans="2:5" ht="17.25" x14ac:dyDescent="0.15">
      <c r="B10" s="85" t="s">
        <v>140</v>
      </c>
    </row>
    <row r="12" spans="2:5" ht="22.5" customHeight="1" x14ac:dyDescent="0.15">
      <c r="B12" s="87" t="s">
        <v>141</v>
      </c>
      <c r="C12" s="88" t="s">
        <v>37</v>
      </c>
      <c r="D12" s="87" t="s">
        <v>38</v>
      </c>
      <c r="E12" s="87" t="s">
        <v>39</v>
      </c>
    </row>
    <row r="13" spans="2:5" ht="97.5" customHeight="1" x14ac:dyDescent="0.15">
      <c r="B13" s="89" t="s">
        <v>142</v>
      </c>
      <c r="C13" s="74" t="s">
        <v>143</v>
      </c>
      <c r="D13" s="90"/>
      <c r="E13" s="90"/>
    </row>
    <row r="14" spans="2:5" ht="97.5" customHeight="1" x14ac:dyDescent="0.15">
      <c r="B14" s="74" t="s">
        <v>144</v>
      </c>
      <c r="C14" s="74" t="s">
        <v>145</v>
      </c>
      <c r="D14" s="90"/>
      <c r="E14" s="90"/>
    </row>
    <row r="15" spans="2:5" ht="52.5" customHeight="1" x14ac:dyDescent="0.15">
      <c r="B15" s="74" t="s">
        <v>146</v>
      </c>
      <c r="C15" s="74" t="s">
        <v>147</v>
      </c>
      <c r="D15" s="90"/>
      <c r="E15" s="90"/>
    </row>
    <row r="16" spans="2:5" ht="37.5" customHeight="1" x14ac:dyDescent="0.15">
      <c r="B16" s="74" t="s">
        <v>148</v>
      </c>
      <c r="C16" s="74" t="s">
        <v>149</v>
      </c>
      <c r="D16" s="90"/>
      <c r="E16" s="90"/>
    </row>
    <row r="17" spans="2:5" ht="82.5" customHeight="1" x14ac:dyDescent="0.15">
      <c r="B17" s="74" t="s">
        <v>150</v>
      </c>
      <c r="C17" s="74" t="s">
        <v>151</v>
      </c>
      <c r="D17" s="90"/>
      <c r="E17" s="90"/>
    </row>
    <row r="18" spans="2:5" ht="67.5" customHeight="1" x14ac:dyDescent="0.15">
      <c r="B18" s="74" t="s">
        <v>152</v>
      </c>
      <c r="C18" s="74" t="s">
        <v>153</v>
      </c>
      <c r="D18" s="90"/>
      <c r="E18" s="90"/>
    </row>
    <row r="19" spans="2:5" ht="52.5" customHeight="1" x14ac:dyDescent="0.15">
      <c r="B19" s="74" t="s">
        <v>154</v>
      </c>
      <c r="C19" s="74" t="s">
        <v>155</v>
      </c>
      <c r="D19" s="90"/>
      <c r="E19" s="90"/>
    </row>
    <row r="20" spans="2:5" ht="37.5" customHeight="1" x14ac:dyDescent="0.15">
      <c r="B20" s="74" t="s">
        <v>156</v>
      </c>
      <c r="C20" s="74" t="s">
        <v>157</v>
      </c>
      <c r="D20" s="90"/>
      <c r="E20" s="90"/>
    </row>
    <row r="21" spans="2:5" ht="22.5" customHeight="1" x14ac:dyDescent="0.15">
      <c r="B21" s="74" t="s">
        <v>158</v>
      </c>
      <c r="C21" s="74" t="s">
        <v>159</v>
      </c>
      <c r="D21" s="90"/>
      <c r="E21" s="90"/>
    </row>
  </sheetData>
  <mergeCells count="2">
    <mergeCell ref="B2:E3"/>
    <mergeCell ref="B4:E4"/>
  </mergeCells>
  <phoneticPr fontId="1"/>
  <printOptions horizontalCentered="1"/>
  <pageMargins left="0.39370078740157483" right="0.39370078740157483" top="0.74803149606299213" bottom="0.74803149606299213" header="0.31496062992125984"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内訳書（計算式有り）</vt:lpstr>
      <vt:lpstr>仕様遵守　別紙１　機器</vt:lpstr>
      <vt:lpstr>仕様遵守　別紙２　保守</vt:lpstr>
      <vt:lpstr>'仕様遵守　別紙１　機器'!Print_Area</vt:lpstr>
      <vt:lpstr>'仕様遵守　別紙２　保守'!Print_Area</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会田 健</dc:creator>
  <cp:lastModifiedBy>丸山 礼子（管理契購）</cp:lastModifiedBy>
  <cp:lastPrinted>2016-10-17T01:07:40Z</cp:lastPrinted>
  <dcterms:created xsi:type="dcterms:W3CDTF">2016-09-15T02:23:53Z</dcterms:created>
  <dcterms:modified xsi:type="dcterms:W3CDTF">2021-11-09T00:22:29Z</dcterms:modified>
</cp:coreProperties>
</file>