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ECHFS01\Users\管理部\契約・購買課\(e)■物品・役務・システム\本社\R７年度\【中間】\(28)【20】【一般】複合機賃貸借及び保守業務（その５）（中間企画課①）\2.入札公告\HP\"/>
    </mc:Choice>
  </mc:AlternateContent>
  <xr:revisionPtr revIDLastSave="0" documentId="13_ncr:1_{518C6ABD-41E6-4371-A118-667A41BD72E8}" xr6:coauthVersionLast="47" xr6:coauthVersionMax="47" xr10:uidLastSave="{00000000-0000-0000-0000-000000000000}"/>
  <bookViews>
    <workbookView xWindow="-8688" yWindow="-16308" windowWidth="29016" windowHeight="15816" activeTab="2" xr2:uid="{00000000-000D-0000-FFFF-FFFF00000000}"/>
  </bookViews>
  <sheets>
    <sheet name="別紙１　機器 (その５中間企画課①）" sheetId="7" r:id="rId1"/>
    <sheet name="別紙２　保（共通）" sheetId="8" r:id="rId2"/>
    <sheet name="内訳書（計算式）" sheetId="6" r:id="rId3"/>
  </sheets>
  <definedNames>
    <definedName name="_xlnm.Print_Area" localSheetId="0">'別紙１　機器 (その５中間企画課①）'!$A$1:$E$59</definedName>
    <definedName name="_xlnm.Print_Area" localSheetId="1">'別紙２　保（共通）'!$B$8:$C$20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6" l="1"/>
  <c r="L18" i="6" s="1"/>
  <c r="I16" i="6"/>
  <c r="L16" i="6" s="1"/>
  <c r="I15" i="6"/>
  <c r="L15" i="6" s="1"/>
</calcChain>
</file>

<file path=xl/sharedStrings.xml><?xml version="1.0" encoding="utf-8"?>
<sst xmlns="http://schemas.openxmlformats.org/spreadsheetml/2006/main" count="163" uniqueCount="152">
  <si>
    <t>保守料金</t>
    <rPh sb="0" eb="3">
      <t>ホシュリョウ</t>
    </rPh>
    <rPh sb="3" eb="4">
      <t>カネ</t>
    </rPh>
    <phoneticPr fontId="1"/>
  </si>
  <si>
    <t>カラー</t>
    <phoneticPr fontId="1"/>
  </si>
  <si>
    <t>賃貸借料金</t>
    <rPh sb="0" eb="3">
      <t>チンタイシャク</t>
    </rPh>
    <rPh sb="3" eb="4">
      <t>リョウ</t>
    </rPh>
    <rPh sb="4" eb="5">
      <t>カネ</t>
    </rPh>
    <phoneticPr fontId="1"/>
  </si>
  <si>
    <t>モノクロ</t>
    <phoneticPr fontId="1"/>
  </si>
  <si>
    <t>入札者商号又は名称　　　　</t>
    <rPh sb="0" eb="3">
      <t>ニュウサツシャ</t>
    </rPh>
    <rPh sb="3" eb="5">
      <t>ショウゴウ</t>
    </rPh>
    <rPh sb="5" eb="6">
      <t>マタ</t>
    </rPh>
    <rPh sb="7" eb="9">
      <t>メイショウ</t>
    </rPh>
    <phoneticPr fontId="1"/>
  </si>
  <si>
    <t>※消費税抜き。</t>
    <rPh sb="1" eb="4">
      <t>ショウヒゼイ</t>
    </rPh>
    <rPh sb="4" eb="5">
      <t>ヌ</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</si>
  <si>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</si>
  <si>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円/月</t>
    <rPh sb="0" eb="1">
      <t>エン</t>
    </rPh>
    <rPh sb="2" eb="3">
      <t>ゲツ</t>
    </rPh>
    <phoneticPr fontId="1"/>
  </si>
  <si>
    <t>面</t>
    <rPh sb="0" eb="1">
      <t>メン</t>
    </rPh>
    <phoneticPr fontId="1"/>
  </si>
  <si>
    <t>円</t>
    <rPh sb="0" eb="1">
      <t>エン</t>
    </rPh>
    <phoneticPr fontId="1"/>
  </si>
  <si>
    <t>円/面</t>
    <rPh sb="0" eb="1">
      <t>エン</t>
    </rPh>
    <rPh sb="2" eb="3">
      <t>メン</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</si>
  <si>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</si>
  <si>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①
単　　　価</t>
    <rPh sb="2" eb="3">
      <t>タン</t>
    </rPh>
    <rPh sb="6" eb="7">
      <t>アタイ</t>
    </rPh>
    <phoneticPr fontId="1"/>
  </si>
  <si>
    <t>内 　訳 　書</t>
    <rPh sb="0" eb="1">
      <t>ウチ</t>
    </rPh>
    <rPh sb="3" eb="4">
      <t>ジュダイ</t>
    </rPh>
    <rPh sb="6" eb="7">
      <t>ショ</t>
    </rPh>
    <phoneticPr fontId="1"/>
  </si>
  <si>
    <t>②
想定月間
平均数量</t>
    <rPh sb="2" eb="4">
      <t>ソウテイ</t>
    </rPh>
    <rPh sb="4" eb="6">
      <t>ゲッカン</t>
    </rPh>
    <rPh sb="7" eb="9">
      <t>ヘイキン</t>
    </rPh>
    <rPh sb="9" eb="11">
      <t>スウリョウ</t>
    </rPh>
    <phoneticPr fontId="1"/>
  </si>
  <si>
    <t>※想定月間平均数量は保証するものではない。</t>
    <rPh sb="1" eb="3">
      <t>ソウテイ</t>
    </rPh>
    <rPh sb="3" eb="5">
      <t>ゲッカン</t>
    </rPh>
    <rPh sb="5" eb="7">
      <t>ヘイキン</t>
    </rPh>
    <rPh sb="7" eb="9">
      <t>スウリョウ</t>
    </rPh>
    <rPh sb="8" eb="9">
      <t>テイスウ</t>
    </rPh>
    <rPh sb="10" eb="12">
      <t>ホショウ</t>
    </rPh>
    <phoneticPr fontId="1"/>
  </si>
  <si>
    <t>件　　名</t>
    <rPh sb="0" eb="1">
      <t>ケン</t>
    </rPh>
    <rPh sb="3" eb="4">
      <t>メイ</t>
    </rPh>
    <phoneticPr fontId="1"/>
  </si>
  <si>
    <t>③
月　額
①×②</t>
    <rPh sb="2" eb="3">
      <t>ツキ</t>
    </rPh>
    <rPh sb="4" eb="5">
      <t>ガク</t>
    </rPh>
    <phoneticPr fontId="1"/>
  </si>
  <si>
    <t>④
業務
期間
月数</t>
    <rPh sb="2" eb="4">
      <t>ギョウム</t>
    </rPh>
    <rPh sb="5" eb="7">
      <t>キカン</t>
    </rPh>
    <rPh sb="8" eb="10">
      <t>ツキスウ</t>
    </rPh>
    <phoneticPr fontId="1"/>
  </si>
  <si>
    <t>計
①×④
又は
③×④</t>
    <rPh sb="0" eb="1">
      <t>ケイ</t>
    </rPh>
    <rPh sb="6" eb="7">
      <t>マタ</t>
    </rPh>
    <phoneticPr fontId="1"/>
  </si>
  <si>
    <t>内　　　　　　　　　　訳</t>
    <rPh sb="0" eb="1">
      <t>ウチ</t>
    </rPh>
    <rPh sb="11" eb="12">
      <t>ヤク</t>
    </rPh>
    <phoneticPr fontId="1"/>
  </si>
  <si>
    <t>合計
（入札金額）</t>
    <rPh sb="0" eb="2">
      <t>ゴウケイ</t>
    </rPh>
    <rPh sb="4" eb="6">
      <t>ニュウサツ</t>
    </rPh>
    <rPh sb="6" eb="8">
      <t>キンガク</t>
    </rPh>
    <phoneticPr fontId="1"/>
  </si>
  <si>
    <t>件名　　　複合機賃貸借及び保守業務（その５）</t>
    <rPh sb="0" eb="2">
      <t>ケンメイ</t>
    </rPh>
    <rPh sb="5" eb="8">
      <t>フクゴウキ</t>
    </rPh>
    <rPh sb="8" eb="11">
      <t>チンタイシャク</t>
    </rPh>
    <rPh sb="11" eb="12">
      <t>オヨ</t>
    </rPh>
    <rPh sb="13" eb="15">
      <t>ホシュ</t>
    </rPh>
    <rPh sb="15" eb="17">
      <t>ギョウム</t>
    </rPh>
    <phoneticPr fontId="1"/>
  </si>
  <si>
    <t>複合機賃貸借及び保守業務（その５）
設置場所：中間貯蔵事業部企画課①</t>
    <rPh sb="0" eb="12">
      <t>フクゴウキ</t>
    </rPh>
    <rPh sb="18" eb="22">
      <t>セッチバショ</t>
    </rPh>
    <rPh sb="23" eb="27">
      <t>チュウカンチョゾウ</t>
    </rPh>
    <rPh sb="27" eb="30">
      <t>ジギョウブ</t>
    </rPh>
    <rPh sb="30" eb="33">
      <t>キカクカ</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</si>
  <si>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</si>
  <si>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</si>
  <si>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</si>
  <si>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</si>
  <si>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</si>
  <si>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製品の状態</t>
    <rPh sb="0" eb="2">
      <t>セイヒン</t>
    </rPh>
    <rPh sb="2" eb="4">
      <t>フクセイヒン</t>
    </rPh>
    <rPh sb="3" eb="5">
      <t>ジョウタイ</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</si>
  <si>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</si>
  <si>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複合機の搬入、据付、接続、調整及び賃貸借期間終了時等の撤去に係る一切の経費は、受注者が負担すること。</t>
    <rPh sb="25" eb="26">
      <t>ナド</t>
    </rPh>
    <phoneticPr fontId="1"/>
  </si>
  <si>
    <t>当社が既存機に登録されたスキャン文書保存先等の移行又は入力作業を行う場合に支援を行うこと。</t>
    <rPh sb="0" eb="2">
      <t>トウシャ</t>
    </rPh>
    <rPh sb="21" eb="22">
      <t>トウ</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</si>
  <si>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</si>
  <si>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</si>
  <si>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</si>
  <si>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設置、設定、撤去</t>
    <phoneticPr fontId="1"/>
  </si>
  <si>
    <t>本体内に蓄積される情報については一定期間経過後自動削除できる機能を有すること。
導入時点での設定内容については落札後、当社担当者との協議により決定する。</t>
    <rPh sb="59" eb="61">
      <t>トウシャ</t>
    </rPh>
    <rPh sb="63" eb="64">
      <t>シャ</t>
    </rPh>
    <phoneticPr fontId="1"/>
  </si>
  <si>
    <t>データ保存機能</t>
    <rPh sb="5" eb="7">
      <t>キノウ</t>
    </rPh>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</si>
  <si>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</si>
  <si>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アクセス制御機能</t>
    <rPh sb="6" eb="8">
      <t>キノウ</t>
    </rPh>
    <phoneticPr fontId="1"/>
  </si>
  <si>
    <t>管理者パスワード機能については工場出荷時の初期設定から変更が可能であること。
導入時点での設定内容については落札後、当社担当者との協議により決定する。</t>
    <phoneticPr fontId="1"/>
  </si>
  <si>
    <t>パスワード管理</t>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</si>
  <si>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</si>
  <si>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セキュリティ要件</t>
    <rPh sb="6" eb="8">
      <t>ヨウケン</t>
    </rPh>
    <phoneticPr fontId="1"/>
  </si>
  <si>
    <t>スキャン文書などの保存期限を設けることができる事。</t>
    <rPh sb="4" eb="6">
      <t>ブンショ</t>
    </rPh>
    <rPh sb="9" eb="11">
      <t>ホゾン</t>
    </rPh>
    <rPh sb="11" eb="13">
      <t>キゲン</t>
    </rPh>
    <rPh sb="14" eb="15">
      <t>モウ</t>
    </rPh>
    <rPh sb="23" eb="24">
      <t>コト</t>
    </rPh>
    <phoneticPr fontId="1"/>
  </si>
  <si>
    <t>保存期限</t>
    <rPh sb="2" eb="4">
      <t>キゲン</t>
    </rPh>
    <phoneticPr fontId="1"/>
  </si>
  <si>
    <t>複合機内の各フォルダーにスキャン文書を格納し社内ネットワーク経由でデータが取り出せること。
取り出しフォーマットはPDFで取り出せること。DocuWorks（ドキュメントハンドリングソフトウェア）から複合機内のフォルダー内のデータが取り出せること。
またセキュリティー対応で各フォルダーにパスワード等の設定が出来ること。
フォルダーは最低でも10個作成可能であること。
複合機内に複数フォルダを設ける機能がない場合には、社内ネットワークの共有フォルダ上のユーザ名・パスワードによる認証がなされた組織毎の指定フォルダにスキャン文書を保存可能であること。</t>
    <rPh sb="22" eb="23">
      <t>シャ</t>
    </rPh>
    <rPh sb="210" eb="212">
      <t>シャナイ</t>
    </rPh>
    <phoneticPr fontId="1"/>
  </si>
  <si>
    <t>保存先</t>
    <phoneticPr fontId="1"/>
  </si>
  <si>
    <t>A4横で両面読み取り時　モノクロ270ページ/分、カラー270ページ/分以上であること。</t>
    <rPh sb="4" eb="6">
      <t>リョウメン</t>
    </rPh>
    <rPh sb="6" eb="7">
      <t>ヨ</t>
    </rPh>
    <rPh sb="8" eb="9">
      <t>ト</t>
    </rPh>
    <rPh sb="10" eb="11">
      <t>ジ</t>
    </rPh>
    <rPh sb="23" eb="24">
      <t>フン</t>
    </rPh>
    <phoneticPr fontId="1"/>
  </si>
  <si>
    <t>読取速度</t>
    <phoneticPr fontId="1"/>
  </si>
  <si>
    <t>モノクロ、カラー共600dpi以上で読み取れること。PDFについては、300dpi以上の設定で読み取りできること。</t>
    <rPh sb="41" eb="43">
      <t>イジョウ</t>
    </rPh>
    <rPh sb="44" eb="46">
      <t>セッテイ</t>
    </rPh>
    <rPh sb="47" eb="48">
      <t>ヨ</t>
    </rPh>
    <rPh sb="49" eb="50">
      <t>ト</t>
    </rPh>
    <phoneticPr fontId="1"/>
  </si>
  <si>
    <t>読取解像度</t>
    <phoneticPr fontId="1"/>
  </si>
  <si>
    <t>A3縦サイズが可能であること。</t>
    <phoneticPr fontId="1"/>
  </si>
  <si>
    <t>読取可能サイズ</t>
    <phoneticPr fontId="1"/>
  </si>
  <si>
    <t>SMB送信が可能なカラースキャナ機能を有すること。</t>
    <phoneticPr fontId="1"/>
  </si>
  <si>
    <t>プロトコル</t>
    <phoneticPr fontId="1"/>
  </si>
  <si>
    <t>スキャナー機能</t>
    <phoneticPr fontId="1"/>
  </si>
  <si>
    <t>クライアント端末から直接送信可能であること。</t>
    <rPh sb="6" eb="8">
      <t>タンマツ</t>
    </rPh>
    <rPh sb="10" eb="12">
      <t>チョクセツ</t>
    </rPh>
    <rPh sb="12" eb="14">
      <t>ソウシン</t>
    </rPh>
    <rPh sb="14" eb="16">
      <t>カノウ</t>
    </rPh>
    <phoneticPr fontId="1"/>
  </si>
  <si>
    <t>その他</t>
    <rPh sb="2" eb="3">
      <t>タ</t>
    </rPh>
    <phoneticPr fontId="1"/>
  </si>
  <si>
    <t>最高電送速度は４秒以内であること。</t>
    <rPh sb="0" eb="2">
      <t>サイコウ</t>
    </rPh>
    <rPh sb="2" eb="4">
      <t>デンソウ</t>
    </rPh>
    <rPh sb="4" eb="6">
      <t>ソクド</t>
    </rPh>
    <rPh sb="8" eb="9">
      <t>ビョウ</t>
    </rPh>
    <rPh sb="9" eb="11">
      <t>イナイ</t>
    </rPh>
    <phoneticPr fontId="1"/>
  </si>
  <si>
    <t>電送速度</t>
    <rPh sb="0" eb="4">
      <t>デンソウソクド</t>
    </rPh>
    <phoneticPr fontId="1"/>
  </si>
  <si>
    <t>スーパーG3又はG3サービス対応であること。</t>
    <rPh sb="6" eb="7">
      <t>マタ</t>
    </rPh>
    <rPh sb="14" eb="16">
      <t>タイオウ</t>
    </rPh>
    <phoneticPr fontId="1"/>
  </si>
  <si>
    <t>通信モード</t>
    <rPh sb="0" eb="2">
      <t>ツウシン</t>
    </rPh>
    <phoneticPr fontId="1"/>
  </si>
  <si>
    <t>加入電話回線が使用可能であること。</t>
    <rPh sb="0" eb="4">
      <t>カニュウデンワ</t>
    </rPh>
    <rPh sb="4" eb="6">
      <t>カイセン</t>
    </rPh>
    <rPh sb="7" eb="11">
      <t>シヨウカノウ</t>
    </rPh>
    <phoneticPr fontId="1"/>
  </si>
  <si>
    <t>適用回線</t>
    <rPh sb="0" eb="2">
      <t>テキヨウ</t>
    </rPh>
    <rPh sb="2" eb="4">
      <t>カイセン</t>
    </rPh>
    <phoneticPr fontId="1"/>
  </si>
  <si>
    <t>FAX機能</t>
    <rPh sb="3" eb="5">
      <t>キノウ</t>
    </rPh>
    <phoneticPr fontId="1"/>
  </si>
  <si>
    <t>当社が指定した設定（プリンタ名・印刷設定など）のインストールモジュールを提供すること。
旧プリンタのアンインストールを行うモジュールを提供すること。提供するモジュールはサイレントインストールが可能なこと。</t>
    <rPh sb="0" eb="2">
      <t>トウシャ</t>
    </rPh>
    <rPh sb="3" eb="5">
      <t>シテイ</t>
    </rPh>
    <rPh sb="7" eb="9">
      <t>セッテイ</t>
    </rPh>
    <rPh sb="14" eb="15">
      <t>メイ</t>
    </rPh>
    <rPh sb="16" eb="18">
      <t>インサツ</t>
    </rPh>
    <rPh sb="18" eb="20">
      <t>セッテイ</t>
    </rPh>
    <rPh sb="36" eb="38">
      <t>テイキョウ</t>
    </rPh>
    <rPh sb="44" eb="45">
      <t>キュウ</t>
    </rPh>
    <rPh sb="59" eb="60">
      <t>オコナ</t>
    </rPh>
    <rPh sb="67" eb="69">
      <t>テイキョウ</t>
    </rPh>
    <rPh sb="74" eb="76">
      <t>テイキョウ</t>
    </rPh>
    <rPh sb="96" eb="98">
      <t>カノウ</t>
    </rPh>
    <phoneticPr fontId="1"/>
  </si>
  <si>
    <t>プリンタドライバ</t>
    <phoneticPr fontId="1"/>
  </si>
  <si>
    <t>プリント用紙の自動切り替え機能を有すること。</t>
    <phoneticPr fontId="1"/>
  </si>
  <si>
    <t>用紙切り替え</t>
    <phoneticPr fontId="1"/>
  </si>
  <si>
    <t>自動両面プリント機能を有すること。</t>
    <phoneticPr fontId="1"/>
  </si>
  <si>
    <t>両面プリント</t>
    <phoneticPr fontId="1"/>
  </si>
  <si>
    <t>社内ＬＡＮに接続しているＰＣ（OS:Windows 10 Professional【64bit】Enterpriseエディション）から出力が可能であること。</t>
    <rPh sb="0" eb="2">
      <t>シャナイ</t>
    </rPh>
    <phoneticPr fontId="1"/>
  </si>
  <si>
    <t>接続ＰＣ</t>
    <phoneticPr fontId="1"/>
  </si>
  <si>
    <t>10BASE-T及び100BASE-Tを自動認識可能であること。</t>
    <rPh sb="8" eb="9">
      <t>オヨ</t>
    </rPh>
    <phoneticPr fontId="1"/>
  </si>
  <si>
    <t>インターフェイス</t>
    <phoneticPr fontId="1"/>
  </si>
  <si>
    <t>プリンター機能</t>
    <phoneticPr fontId="1"/>
  </si>
  <si>
    <t>割り込み機能を有すること。</t>
    <phoneticPr fontId="1"/>
  </si>
  <si>
    <t>割り込み機能</t>
    <phoneticPr fontId="1"/>
  </si>
  <si>
    <t>ソート機能、スタック機能の仕様が可能であること。スタック、ソート、ステープル（100 枚）、二つ折り、中とじ機能があること。
Z折り、三つ折り機能があること。</t>
    <rPh sb="3" eb="5">
      <t>キノウ</t>
    </rPh>
    <rPh sb="10" eb="12">
      <t>キノウ</t>
    </rPh>
    <rPh sb="13" eb="15">
      <t>シヨウ</t>
    </rPh>
    <rPh sb="16" eb="18">
      <t>カノウ</t>
    </rPh>
    <phoneticPr fontId="1"/>
  </si>
  <si>
    <t>自動仕分け</t>
    <rPh sb="0" eb="4">
      <t>ジドウシワ</t>
    </rPh>
    <phoneticPr fontId="1"/>
  </si>
  <si>
    <t>25％～400％で1％刻みで設定可能であること。</t>
    <phoneticPr fontId="1"/>
  </si>
  <si>
    <t>縮小拡大機能</t>
    <phoneticPr fontId="1"/>
  </si>
  <si>
    <t>A4横でモノクロ75ページ/分以上、カラー70ページ/分以上であること。</t>
    <rPh sb="27" eb="28">
      <t>フン</t>
    </rPh>
    <rPh sb="28" eb="30">
      <t>イジョウ</t>
    </rPh>
    <phoneticPr fontId="1"/>
  </si>
  <si>
    <t>両面印刷速度</t>
    <phoneticPr fontId="1"/>
  </si>
  <si>
    <t>自動原稿送りで原稿の両面同時読み取りが可能であること。</t>
    <phoneticPr fontId="1"/>
  </si>
  <si>
    <t>両面原稿読込</t>
    <phoneticPr fontId="1"/>
  </si>
  <si>
    <t>A4横でモノクロ5秒以内、カラー6秒以内であること。</t>
    <rPh sb="17" eb="18">
      <t>ビョウ</t>
    </rPh>
    <rPh sb="18" eb="20">
      <t>イナイ</t>
    </rPh>
    <phoneticPr fontId="1"/>
  </si>
  <si>
    <t>ファーストコピー</t>
    <phoneticPr fontId="1"/>
  </si>
  <si>
    <t>A4横でモノクロ75枚/分以上、カラー70枚/分以上であること。</t>
    <rPh sb="21" eb="22">
      <t>マイ</t>
    </rPh>
    <rPh sb="23" eb="24">
      <t>フン</t>
    </rPh>
    <rPh sb="24" eb="26">
      <t>イジョウ</t>
    </rPh>
    <phoneticPr fontId="1"/>
  </si>
  <si>
    <t>連続複写速度</t>
    <phoneticPr fontId="1"/>
  </si>
  <si>
    <t>はがきサイズからA3縦サイズまで可能であること。</t>
    <phoneticPr fontId="1"/>
  </si>
  <si>
    <t>複写可能サイズ</t>
    <phoneticPr fontId="1"/>
  </si>
  <si>
    <t>コピー機能</t>
    <phoneticPr fontId="1"/>
  </si>
  <si>
    <t>ハードディスクの上書き消去ができること。（コピー原稿など、システムが一時的に保存したデータにも対応できること。）</t>
    <rPh sb="8" eb="10">
      <t>ウワガ</t>
    </rPh>
    <rPh sb="11" eb="13">
      <t>ショウキョ</t>
    </rPh>
    <rPh sb="24" eb="26">
      <t>ゲンコウ</t>
    </rPh>
    <rPh sb="34" eb="37">
      <t>イチジテキ</t>
    </rPh>
    <rPh sb="38" eb="40">
      <t>ホゾン</t>
    </rPh>
    <rPh sb="47" eb="49">
      <t>タイオウ</t>
    </rPh>
    <phoneticPr fontId="1"/>
  </si>
  <si>
    <t>セキュリティーオプション</t>
    <phoneticPr fontId="1"/>
  </si>
  <si>
    <t>90秒以内であること。</t>
    <phoneticPr fontId="1"/>
  </si>
  <si>
    <t>ウォームアップタイム</t>
    <phoneticPr fontId="1"/>
  </si>
  <si>
    <t>100V/15A、100V/20A又は200V/15Aであること。電源数は最大４電源までとする。最大アンペアは25Aまでとする。</t>
    <rPh sb="17" eb="18">
      <t>マタ</t>
    </rPh>
    <rPh sb="33" eb="36">
      <t>デンゲンスウ</t>
    </rPh>
    <rPh sb="37" eb="39">
      <t>サイダイ</t>
    </rPh>
    <rPh sb="40" eb="42">
      <t>デンゲン</t>
    </rPh>
    <rPh sb="48" eb="50">
      <t>サイダイ</t>
    </rPh>
    <phoneticPr fontId="1"/>
  </si>
  <si>
    <t>電源</t>
    <rPh sb="0" eb="2">
      <t>デンゲン</t>
    </rPh>
    <phoneticPr fontId="1"/>
  </si>
  <si>
    <t>グリーン購入法適合、国際エネルギースタープログラム適合及びＲoHS指令対応であること。</t>
    <rPh sb="4" eb="7">
      <t>コウニュウホウ</t>
    </rPh>
    <rPh sb="7" eb="9">
      <t>テキゴウ</t>
    </rPh>
    <phoneticPr fontId="1"/>
  </si>
  <si>
    <t>環境配慮</t>
    <phoneticPr fontId="1"/>
  </si>
  <si>
    <t>カートリッジ又はボトル方式であること。</t>
    <phoneticPr fontId="1"/>
  </si>
  <si>
    <t>トナー</t>
    <phoneticPr fontId="1"/>
  </si>
  <si>
    <t>250枚以上収容可能であること。</t>
    <phoneticPr fontId="1"/>
  </si>
  <si>
    <t>自動両面原稿送り装置</t>
    <rPh sb="8" eb="10">
      <t>ソウチ</t>
    </rPh>
    <phoneticPr fontId="1"/>
  </si>
  <si>
    <t>カセット等４段以上+手差し装置があること。
給紙容量は最低3,000枚以上であること。</t>
    <rPh sb="4" eb="5">
      <t>ナド</t>
    </rPh>
    <rPh sb="13" eb="15">
      <t>ソウチ</t>
    </rPh>
    <phoneticPr fontId="1"/>
  </si>
  <si>
    <t>給紙</t>
    <phoneticPr fontId="1"/>
  </si>
  <si>
    <t>出力時600dpi以上であること。</t>
    <phoneticPr fontId="1"/>
  </si>
  <si>
    <t>解像度</t>
    <rPh sb="0" eb="3">
      <t>カイゾウド</t>
    </rPh>
    <phoneticPr fontId="1"/>
  </si>
  <si>
    <t>本体の重量が450㎏以内であること。</t>
    <rPh sb="0" eb="2">
      <t>ホンタイ</t>
    </rPh>
    <rPh sb="3" eb="5">
      <t>ジュウリョウ</t>
    </rPh>
    <rPh sb="10" eb="12">
      <t>イナイ</t>
    </rPh>
    <phoneticPr fontId="1"/>
  </si>
  <si>
    <t>重量</t>
    <rPh sb="0" eb="2">
      <t>ジュウリョウ</t>
    </rPh>
    <phoneticPr fontId="1"/>
  </si>
  <si>
    <t>手差しトレイ、排紙トレイ等の延長部分を引き出した状態で、幅2950㎜×奥行1000㎜の範囲内に設置可能であること。</t>
    <rPh sb="0" eb="2">
      <t>テザ</t>
    </rPh>
    <rPh sb="7" eb="9">
      <t>ハイシ</t>
    </rPh>
    <rPh sb="12" eb="13">
      <t>トウ</t>
    </rPh>
    <rPh sb="14" eb="18">
      <t>エンチョウブブン</t>
    </rPh>
    <rPh sb="19" eb="20">
      <t>ヒ</t>
    </rPh>
    <rPh sb="21" eb="22">
      <t>ダ</t>
    </rPh>
    <rPh sb="24" eb="26">
      <t>ジョウタイ</t>
    </rPh>
    <phoneticPr fontId="1"/>
  </si>
  <si>
    <t>設置寸法</t>
    <rPh sb="0" eb="2">
      <t>セッチ</t>
    </rPh>
    <rPh sb="2" eb="4">
      <t>スンポウ</t>
    </rPh>
    <phoneticPr fontId="1"/>
  </si>
  <si>
    <t>基本項目</t>
    <rPh sb="0" eb="2">
      <t>キホン</t>
    </rPh>
    <rPh sb="2" eb="4">
      <t>コウモク</t>
    </rPh>
    <phoneticPr fontId="1"/>
  </si>
  <si>
    <t>資料番号</t>
    <rPh sb="0" eb="4">
      <t>シリョウバンゴウ</t>
    </rPh>
    <phoneticPr fontId="1"/>
  </si>
  <si>
    <t>遵守</t>
    <rPh sb="0" eb="2">
      <t>ジュンシュ</t>
    </rPh>
    <phoneticPr fontId="1"/>
  </si>
  <si>
    <t>仕　　　　　　　　　　　様</t>
    <rPh sb="0" eb="1">
      <t>シ</t>
    </rPh>
    <rPh sb="12" eb="13">
      <t>サマ</t>
    </rPh>
    <phoneticPr fontId="1"/>
  </si>
  <si>
    <t>項　　　目</t>
    <rPh sb="0" eb="1">
      <t>コウ</t>
    </rPh>
    <rPh sb="4" eb="5">
      <t>メ</t>
    </rPh>
    <phoneticPr fontId="1"/>
  </si>
  <si>
    <t>件名・数量等　複合機賃貸借及び保守業務（その５）　モノクロ75枚以上・カラー70枚以上（FAX・フィニッシャー付）</t>
    <rPh sb="0" eb="2">
      <t>ケンメイ</t>
    </rPh>
    <rPh sb="3" eb="5">
      <t>スウリョウ</t>
    </rPh>
    <rPh sb="5" eb="6">
      <t>ナド</t>
    </rPh>
    <rPh sb="7" eb="10">
      <t>フクゴウキ</t>
    </rPh>
    <rPh sb="10" eb="13">
      <t>チンタイシャク</t>
    </rPh>
    <rPh sb="13" eb="14">
      <t>オヨ</t>
    </rPh>
    <rPh sb="15" eb="17">
      <t>ホシュ</t>
    </rPh>
    <rPh sb="17" eb="19">
      <t>ギョウム</t>
    </rPh>
    <rPh sb="55" eb="56">
      <t>ツ</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</si>
  <si>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</si>
  <si>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</si>
  <si>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記入要領　</t>
    <rPh sb="0" eb="2">
      <t>キニュウ</t>
    </rPh>
    <rPh sb="2" eb="4">
      <t>ヨウリョウ</t>
    </rPh>
    <phoneticPr fontId="1"/>
  </si>
  <si>
    <t>　　　　　　　　　　　　　　　　　　　　　　　　　　　　　　　会社名：</t>
    <rPh sb="31" eb="34">
      <t>カイシャメイ</t>
    </rPh>
    <phoneticPr fontId="1"/>
  </si>
  <si>
    <t>競争参加資格確認申請書提出者　　　　　　　　</t>
    <phoneticPr fontId="1"/>
  </si>
  <si>
    <r>
      <rPr>
        <sz val="20"/>
        <color theme="1"/>
        <rFont val="BIZ UDP明朝 Medium"/>
        <family val="1"/>
        <charset val="128"/>
      </rPr>
      <t>仕様の遵守について</t>
    </r>
    <r>
      <rPr>
        <sz val="11"/>
        <color theme="1"/>
        <rFont val="BIZ UDP明朝 Medium"/>
        <family val="1"/>
        <charset val="128"/>
      </rPr>
      <t>　</t>
    </r>
    <phoneticPr fontId="1"/>
  </si>
  <si>
    <t>競争参加資格申請書　別紙１</t>
    <rPh sb="0" eb="4">
      <t>キョウソウサンカ</t>
    </rPh>
    <rPh sb="4" eb="6">
      <t>シカク</t>
    </rPh>
    <rPh sb="6" eb="9">
      <t>シンセイショ</t>
    </rPh>
    <rPh sb="10" eb="12">
      <t>ベッシ</t>
    </rPh>
    <phoneticPr fontId="1"/>
  </si>
  <si>
    <t>本件の履行に関して、疑義が生じた場合は当社担当者の指示によるものとすること。</t>
    <rPh sb="20" eb="21">
      <t>シャ</t>
    </rPh>
    <phoneticPr fontId="1"/>
  </si>
  <si>
    <t>疑義の判断</t>
    <phoneticPr fontId="1"/>
  </si>
  <si>
    <t>保守の為に必要な電力は当社より提供する。
なお、これ以外の消耗品・雑材料等は受注者において準備すること。</t>
    <rPh sb="12" eb="13">
      <t>シャ</t>
    </rPh>
    <phoneticPr fontId="1"/>
  </si>
  <si>
    <t>電力の提供等</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</si>
  <si>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</si>
  <si>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安全管理</t>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</si>
  <si>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</si>
  <si>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消耗品の供給と回収</t>
    <rPh sb="7" eb="9">
      <t>カイシュウ</t>
    </rPh>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</si>
  <si>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</si>
  <si>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利用状況報告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</si>
  <si>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</si>
  <si>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メーター報告</t>
    <phoneticPr fontId="1"/>
  </si>
  <si>
    <t>点検及び正常回復の実施については、作業開始前と終了時に当社担当者に報告を行うこと。
終了時には実施日時、機種、機械番号及び実施内容を記載した報告書を提出すること。
点検及び正常回復の実施に伴い技術員がコピーした枚数は報告書に記載し控除すること。</t>
    <rPh sb="28" eb="29">
      <t>シャ</t>
    </rPh>
    <phoneticPr fontId="1"/>
  </si>
  <si>
    <t>報告等</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</si>
  <si>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</si>
  <si>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正常回復</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</si>
  <si>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</si>
  <si>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点検・整備</t>
    <phoneticPr fontId="1"/>
  </si>
  <si>
    <t>項　　目</t>
    <rPh sb="0" eb="1">
      <t>コウ</t>
    </rPh>
    <rPh sb="3" eb="4">
      <t>メ</t>
    </rPh>
    <phoneticPr fontId="1"/>
  </si>
  <si>
    <t>複合機賃貸借及び保守業務（その５）</t>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</si>
  <si>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</si>
  <si>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t>会社名　　　　　　　　　　　　　　　　　</t>
    <rPh sb="0" eb="3">
      <t>カイシャメイ</t>
    </rPh>
    <phoneticPr fontId="1"/>
  </si>
  <si>
    <r>
      <rPr>
        <sz val="20"/>
        <color theme="1"/>
        <rFont val="BIZ UDP明朝 Medium"/>
        <family val="1"/>
        <charset val="128"/>
      </rPr>
      <t>仕様の遵守について</t>
    </r>
    <r>
      <rPr>
        <sz val="11"/>
        <color theme="1"/>
        <rFont val="BIZ UDP明朝 Medium"/>
        <family val="1"/>
        <charset val="128"/>
      </rPr>
      <t>　　　　　　　　　　　　　　　　　　　             競争参加資格確認申請書提出者　　　　</t>
    </r>
    <rPh sb="0" eb="2">
      <t>シヨウ</t>
    </rPh>
    <rPh sb="3" eb="5">
      <t>ジュンシュ</t>
    </rPh>
    <rPh sb="41" eb="43">
      <t>キョウソウ</t>
    </rPh>
    <rPh sb="43" eb="45">
      <t>サンカ</t>
    </rPh>
    <rPh sb="45" eb="47">
      <t>シカク</t>
    </rPh>
    <rPh sb="47" eb="49">
      <t>カクニン</t>
    </rPh>
    <rPh sb="49" eb="52">
      <t>シンセイショ</t>
    </rPh>
    <rPh sb="52" eb="54">
      <t>テイシュツ</t>
    </rPh>
    <rPh sb="54" eb="55">
      <t>シャ</t>
    </rPh>
    <phoneticPr fontId="1"/>
  </si>
  <si>
    <t>競争参加資格確認申請書　別紙２</t>
    <rPh sb="0" eb="4">
      <t>キョウソウサンカ</t>
    </rPh>
    <rPh sb="4" eb="6">
      <t>シカク</t>
    </rPh>
    <rPh sb="6" eb="8">
      <t>カクニン</t>
    </rPh>
    <rPh sb="8" eb="11">
      <t>シンセイショ</t>
    </rPh>
    <rPh sb="12" eb="1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</si>
</sst>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円/面&quot;"/>
    <numFmt numFmtId="177" formatCode="#,##0&quot;面&quot;"/>
    <numFmt numFmtId="178" formatCode="#,##0&quot;円&quot;"/>
    <numFmt numFmtId="179" formatCode="#,##0&quot;円/月&quot;"/>
    <numFmt numFmtId="180" formatCode="#,##0_ "/>
    <numFmt numFmtId="181" formatCode="#,##0.00_ "/>
  </numFmts>
  <fonts count="11"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28"/>
      <color theme="1"/>
      <name val="BIZ UDP明朝 Medium"/>
      <family val="1"/>
      <charset val="128"/>
    </font>
    <font>
      <sz val="18"/>
      <color theme="1"/>
      <name val="BIZ UDP明朝 Medium"/>
      <family val="1"/>
      <charset val="128"/>
    </font>
    <font>
      <sz val="10"/>
      <color theme="1"/>
      <name val="BIZ UDP明朝 Medium"/>
      <family val="1"/>
      <charset val="128"/>
    </font>
    <font>
      <sz val="11"/>
      <color rgb="FFFF0000"/>
      <name val="BIZ UDP明朝 Medium"/>
      <family val="1"/>
      <charset val="128"/>
    </font>
    <font>
      <sz val="11"/>
      <name val="BIZ UDP明朝 Medium"/>
      <family val="1"/>
      <charset val="128"/>
    </font>
    <font>
      <sz val="14"/>
      <name val="BIZ UDP明朝 Medium"/>
      <family val="1"/>
      <charset val="128"/>
    </font>
    <font>
      <sz val="20"/>
      <color theme="1"/>
      <name val="BIZ UDP明朝 Medium"/>
      <family val="1"/>
      <charset val="128"/>
    </font>
    <font>
      <b/>
      <sz val="14"/>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5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hair">
        <color auto="1"/>
      </left>
      <right style="hair">
        <color auto="1"/>
      </right>
      <top style="thin">
        <color auto="1"/>
      </top>
      <bottom style="hair">
        <color auto="1"/>
      </bottom>
      <diagonal style="hair">
        <color auto="1"/>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right style="hair">
        <color auto="1"/>
      </right>
      <top style="thin">
        <color auto="1"/>
      </top>
      <bottom style="hair">
        <color auto="1"/>
      </bottom>
      <diagonal style="hair">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0" xfId="0" applyFont="1" applyAlignment="1">
      <alignment vertical="top"/>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32" xfId="0" applyFont="1" applyBorder="1" applyAlignment="1">
      <alignment horizontal="center" vertical="center" wrapText="1"/>
    </xf>
    <xf numFmtId="0" fontId="2" fillId="0" borderId="2" xfId="0" applyFont="1" applyBorder="1">
      <alignment vertical="center"/>
    </xf>
    <xf numFmtId="0" fontId="2" fillId="2" borderId="7" xfId="0" applyFont="1" applyFill="1" applyBorder="1">
      <alignment vertical="center"/>
    </xf>
    <xf numFmtId="179" fontId="2" fillId="0" borderId="9" xfId="0" applyNumberFormat="1" applyFont="1" applyBorder="1" applyAlignment="1">
      <alignment horizontal="center" vertical="center"/>
    </xf>
    <xf numFmtId="0" fontId="2" fillId="0" borderId="3" xfId="0" applyFont="1" applyBorder="1" applyAlignment="1">
      <alignment horizontal="center" vertical="center"/>
    </xf>
    <xf numFmtId="180" fontId="2" fillId="0" borderId="12" xfId="0" applyNumberFormat="1" applyFont="1" applyBorder="1">
      <alignment vertical="center"/>
    </xf>
    <xf numFmtId="178" fontId="2" fillId="0" borderId="18" xfId="0" applyNumberFormat="1" applyFont="1" applyBorder="1" applyAlignment="1">
      <alignment horizontal="center" vertical="center"/>
    </xf>
    <xf numFmtId="0" fontId="2" fillId="0" borderId="5" xfId="0" applyFont="1" applyBorder="1">
      <alignment vertical="center"/>
    </xf>
    <xf numFmtId="176" fontId="2" fillId="0" borderId="15" xfId="0" applyNumberFormat="1" applyFont="1" applyBorder="1" applyAlignment="1">
      <alignment horizontal="center" vertical="center"/>
    </xf>
    <xf numFmtId="180" fontId="2" fillId="0" borderId="14" xfId="0" applyNumberFormat="1" applyFont="1" applyBorder="1">
      <alignment vertical="center"/>
    </xf>
    <xf numFmtId="177" fontId="2" fillId="0" borderId="15"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6" xfId="0" applyFont="1" applyBorder="1" applyAlignment="1">
      <alignment horizontal="center" vertical="center"/>
    </xf>
    <xf numFmtId="180" fontId="2" fillId="0" borderId="13" xfId="0" applyNumberFormat="1" applyFont="1" applyBorder="1">
      <alignment vertical="center"/>
    </xf>
    <xf numFmtId="178" fontId="2" fillId="0" borderId="19" xfId="0" applyNumberFormat="1" applyFont="1" applyBorder="1" applyAlignment="1">
      <alignment horizontal="center" vertical="center"/>
    </xf>
    <xf numFmtId="0" fontId="2" fillId="0" borderId="35" xfId="0" applyFont="1" applyBorder="1">
      <alignment vertical="center"/>
    </xf>
    <xf numFmtId="176" fontId="2" fillId="0" borderId="37" xfId="0" applyNumberFormat="1" applyFont="1" applyBorder="1" applyAlignment="1">
      <alignment horizontal="center" vertical="center"/>
    </xf>
    <xf numFmtId="180" fontId="2" fillId="0" borderId="36" xfId="0" applyNumberFormat="1" applyFont="1" applyBorder="1">
      <alignment vertical="center"/>
    </xf>
    <xf numFmtId="177" fontId="2" fillId="0" borderId="37" xfId="0" applyNumberFormat="1" applyFont="1" applyBorder="1" applyAlignment="1">
      <alignment horizontal="center" vertical="center"/>
    </xf>
    <xf numFmtId="178" fontId="2" fillId="0" borderId="37" xfId="0" applyNumberFormat="1" applyFont="1" applyBorder="1" applyAlignment="1">
      <alignment horizontal="center" vertical="center"/>
    </xf>
    <xf numFmtId="0" fontId="2" fillId="0" borderId="22" xfId="0" applyFont="1" applyBorder="1" applyAlignment="1">
      <alignment horizontal="center" vertical="center"/>
    </xf>
    <xf numFmtId="180" fontId="2" fillId="0" borderId="23" xfId="0" applyNumberFormat="1" applyFont="1" applyBorder="1">
      <alignment vertical="center"/>
    </xf>
    <xf numFmtId="178" fontId="2" fillId="0" borderId="24" xfId="0" applyNumberFormat="1" applyFont="1" applyBorder="1" applyAlignment="1">
      <alignment horizontal="center" vertical="center"/>
    </xf>
    <xf numFmtId="180" fontId="2" fillId="0" borderId="38" xfId="0" applyNumberFormat="1" applyFont="1" applyBorder="1">
      <alignment vertical="center"/>
    </xf>
    <xf numFmtId="178" fontId="2" fillId="0" borderId="38"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181" fontId="2" fillId="0" borderId="0" xfId="0" applyNumberFormat="1" applyFont="1" applyBorder="1">
      <alignment vertical="center"/>
    </xf>
    <xf numFmtId="176" fontId="2" fillId="0" borderId="0" xfId="0" applyNumberFormat="1" applyFont="1" applyBorder="1" applyAlignment="1">
      <alignment horizontal="center" vertical="center"/>
    </xf>
    <xf numFmtId="180" fontId="2" fillId="0" borderId="0" xfId="0" applyNumberFormat="1" applyFont="1" applyBorder="1">
      <alignment vertical="center"/>
    </xf>
    <xf numFmtId="177" fontId="2" fillId="0" borderId="0" xfId="0" applyNumberFormat="1" applyFont="1" applyBorder="1" applyAlignment="1">
      <alignment horizontal="center" vertical="center"/>
    </xf>
    <xf numFmtId="178" fontId="2" fillId="0" borderId="41" xfId="0" applyNumberFormat="1" applyFont="1" applyFill="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2" fillId="0" borderId="42" xfId="0" applyFont="1" applyBorder="1" applyAlignment="1">
      <alignment vertical="center" wrapText="1"/>
    </xf>
    <xf numFmtId="0" fontId="6" fillId="0" borderId="42" xfId="0" applyFont="1" applyBorder="1" applyAlignment="1">
      <alignment vertical="center" wrapText="1"/>
    </xf>
    <xf numFmtId="0" fontId="7" fillId="0" borderId="42"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43" xfId="0" applyFont="1" applyBorder="1" applyAlignment="1">
      <alignment vertical="center" wrapText="1"/>
    </xf>
    <xf numFmtId="0" fontId="7" fillId="0" borderId="43" xfId="0" applyFont="1" applyBorder="1" applyAlignment="1">
      <alignment vertical="center" shrinkToFit="1"/>
    </xf>
    <xf numFmtId="0" fontId="2" fillId="0" borderId="4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10" fillId="0" borderId="0" xfId="0" applyFont="1" applyAlignment="1">
      <alignment horizontal="right" vertical="center"/>
    </xf>
    <xf numFmtId="0" fontId="10" fillId="0" borderId="0" xfId="0" applyFont="1" applyAlignment="1">
      <alignment vertical="center" wrapText="1"/>
    </xf>
    <xf numFmtId="0" fontId="7" fillId="0" borderId="42" xfId="0" applyFont="1" applyBorder="1">
      <alignment vertical="center"/>
    </xf>
    <xf numFmtId="0" fontId="7" fillId="0" borderId="42" xfId="0" applyFont="1" applyBorder="1" applyAlignment="1">
      <alignment horizontal="center" vertical="center"/>
    </xf>
    <xf numFmtId="0" fontId="8" fillId="0" borderId="0" xfId="0" applyFont="1" applyAlignment="1">
      <alignment horizontal="right" vertical="center"/>
    </xf>
    <xf numFmtId="180" fontId="2" fillId="3" borderId="8" xfId="0" applyNumberFormat="1" applyFont="1" applyFill="1" applyBorder="1">
      <alignment vertical="center"/>
    </xf>
    <xf numFmtId="181" fontId="2" fillId="3" borderId="14" xfId="0" applyNumberFormat="1" applyFont="1" applyFill="1" applyBorder="1">
      <alignment vertical="center"/>
    </xf>
    <xf numFmtId="181" fontId="2" fillId="3" borderId="36" xfId="0" applyNumberFormat="1" applyFont="1" applyFill="1" applyBorder="1">
      <alignment vertical="center"/>
    </xf>
    <xf numFmtId="0" fontId="2" fillId="0" borderId="0" xfId="0" applyFont="1" applyAlignment="1">
      <alignment horizontal="center" vertical="center"/>
    </xf>
    <xf numFmtId="0" fontId="7" fillId="0" borderId="50" xfId="0" applyFont="1" applyBorder="1" applyAlignment="1">
      <alignment vertical="center" wrapText="1"/>
    </xf>
    <xf numFmtId="0" fontId="7" fillId="0" borderId="49" xfId="0" applyFont="1" applyBorder="1" applyAlignment="1">
      <alignment vertical="center" wrapText="1"/>
    </xf>
    <xf numFmtId="0" fontId="7" fillId="0" borderId="48" xfId="0" applyFont="1" applyBorder="1" applyAlignment="1">
      <alignment vertical="center" wrapText="1"/>
    </xf>
    <xf numFmtId="0" fontId="7" fillId="0" borderId="47" xfId="0" applyFont="1" applyBorder="1" applyAlignment="1">
      <alignment vertical="center" wrapText="1"/>
    </xf>
    <xf numFmtId="0" fontId="7" fillId="0" borderId="46" xfId="0" applyFont="1" applyBorder="1" applyAlignment="1">
      <alignment vertical="center" wrapText="1"/>
    </xf>
    <xf numFmtId="0" fontId="7" fillId="0" borderId="45"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pplyAlignment="1">
      <alignment vertical="center" wrapText="1"/>
    </xf>
    <xf numFmtId="0" fontId="7" fillId="0" borderId="44" xfId="0" applyFont="1" applyBorder="1" applyAlignment="1">
      <alignment horizontal="center" vertical="center" wrapText="1"/>
    </xf>
    <xf numFmtId="0" fontId="7" fillId="0" borderId="43" xfId="0" applyFont="1" applyBorder="1" applyAlignment="1">
      <alignment horizontal="center" vertical="center" wrapText="1"/>
    </xf>
    <xf numFmtId="0" fontId="2" fillId="0" borderId="0" xfId="0" applyFont="1">
      <alignment vertical="center"/>
    </xf>
    <xf numFmtId="0" fontId="2" fillId="0" borderId="0" xfId="0" applyFont="1" applyAlignment="1">
      <alignment horizontal="right" vertical="center"/>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179" fontId="2" fillId="2" borderId="10" xfId="0" applyNumberFormat="1"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2" fillId="0" borderId="21" xfId="0" applyFont="1" applyBorder="1" applyAlignment="1">
      <alignment vertical="center"/>
    </xf>
    <xf numFmtId="0" fontId="2" fillId="0" borderId="38" xfId="0" applyFont="1" applyBorder="1" applyAlignment="1">
      <alignment horizontal="center" vertical="center" wrapText="1"/>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08C-25BA-4870-BA0A-104E185A57BE}">
  <dimension ref="A1:E59"/>
  <sheetViews>
    <sheetView view="pageBreakPreview" zoomScale="80" zoomScaleNormal="80" zoomScaleSheetLayoutView="80" workbookViewId="0">
      <selection activeCell="K13" sqref="K13"/>
    </sheetView>
  </sheetViews>
  <sheetFormatPr defaultColWidth="9" defaultRowHeight="12.6" x14ac:dyDescent="0.2"/>
  <cols>
    <col min="1" max="1" width="15.109375" style="42" customWidth="1"/>
    <col min="2" max="2" width="23.21875" style="42" customWidth="1"/>
    <col min="3" max="3" width="117.33203125" style="42" customWidth="1"/>
    <col min="4" max="4" width="10.77734375" style="41" customWidth="1"/>
    <col min="5" max="5" width="10.77734375" style="40" customWidth="1"/>
    <col min="6" max="16384" width="9" style="40"/>
  </cols>
  <sheetData>
    <row r="1" spans="1:5" ht="21" customHeight="1" x14ac:dyDescent="0.2">
      <c r="B1" s="58"/>
      <c r="C1" s="58"/>
      <c r="D1" s="42"/>
      <c r="E1" s="57" t="s">
        <v>127</v>
      </c>
    </row>
    <row r="2" spans="1:5" ht="30" customHeight="1" x14ac:dyDescent="0.2">
      <c r="A2" s="1" t="s">
        <v>126</v>
      </c>
      <c r="B2" s="1"/>
      <c r="C2" s="40"/>
      <c r="D2" s="1"/>
      <c r="E2" s="1"/>
    </row>
    <row r="3" spans="1:5" ht="18.600000000000001" customHeight="1" x14ac:dyDescent="0.2">
      <c r="A3" s="1"/>
      <c r="B3" s="1"/>
      <c r="C3" s="56" t="s">
        <v>125</v>
      </c>
      <c r="D3" s="1"/>
      <c r="E3" s="1"/>
    </row>
    <row r="4" spans="1:5" ht="23.25" customHeight="1" x14ac:dyDescent="0.2">
      <c r="A4" s="1"/>
      <c r="B4" s="1"/>
      <c r="C4" s="65" t="s">
        <v>124</v>
      </c>
      <c r="D4" s="65"/>
      <c r="E4" s="65"/>
    </row>
    <row r="5" spans="1:5" ht="15" customHeight="1" x14ac:dyDescent="0.2">
      <c r="A5" s="55" t="s">
        <v>123</v>
      </c>
      <c r="B5" s="40"/>
      <c r="C5" s="40"/>
      <c r="D5" s="42"/>
      <c r="E5" s="42"/>
    </row>
    <row r="6" spans="1:5" ht="15" customHeight="1" x14ac:dyDescent="0.2">
      <c r="A6" s="1" t="s">
        <v>122</v>
      </c>
      <c r="B6" s="1"/>
      <c r="C6" s="1"/>
      <c r="D6" s="42"/>
      <c r="E6" s="42"/>
    </row>
    <row r="7" spans="1:5" ht="15" customHeight="1" x14ac:dyDescent="0.2">
      <c r="A7" s="1" t="s">
        <v>121</v>
      </c>
      <c r="B7" s="1"/>
      <c r="C7" s="1"/>
      <c r="D7" s="42"/>
      <c r="E7" s="42"/>
    </row>
    <row r="9" spans="1:5" ht="18.600000000000001" customHeight="1" x14ac:dyDescent="0.2">
      <c r="A9" s="54" t="s">
        <v>120</v>
      </c>
    </row>
    <row r="10" spans="1:5" ht="23.25" customHeight="1" x14ac:dyDescent="0.2">
      <c r="A10" s="53"/>
    </row>
    <row r="11" spans="1:5" ht="18.600000000000001" customHeight="1" x14ac:dyDescent="0.2">
      <c r="A11" s="74" t="s">
        <v>119</v>
      </c>
      <c r="B11" s="75"/>
      <c r="C11" s="52" t="s">
        <v>118</v>
      </c>
      <c r="D11" s="52" t="s">
        <v>117</v>
      </c>
      <c r="E11" s="51" t="s">
        <v>116</v>
      </c>
    </row>
    <row r="12" spans="1:5" x14ac:dyDescent="0.2">
      <c r="A12" s="48" t="s">
        <v>115</v>
      </c>
      <c r="B12" s="49" t="s">
        <v>114</v>
      </c>
      <c r="C12" s="45" t="s">
        <v>113</v>
      </c>
      <c r="D12" s="44"/>
      <c r="E12" s="43"/>
    </row>
    <row r="13" spans="1:5" x14ac:dyDescent="0.2">
      <c r="A13" s="47"/>
      <c r="B13" s="49" t="s">
        <v>112</v>
      </c>
      <c r="C13" s="45" t="s">
        <v>111</v>
      </c>
      <c r="D13" s="44"/>
      <c r="E13" s="43"/>
    </row>
    <row r="14" spans="1:5" ht="20.25" customHeight="1" x14ac:dyDescent="0.2">
      <c r="A14" s="47"/>
      <c r="B14" s="49" t="s">
        <v>110</v>
      </c>
      <c r="C14" s="45" t="s">
        <v>109</v>
      </c>
      <c r="D14" s="44"/>
      <c r="E14" s="43"/>
    </row>
    <row r="15" spans="1:5" ht="37.5" customHeight="1" x14ac:dyDescent="0.2">
      <c r="A15" s="47"/>
      <c r="B15" s="49" t="s">
        <v>108</v>
      </c>
      <c r="C15" s="45" t="s">
        <v>107</v>
      </c>
      <c r="D15" s="44"/>
      <c r="E15" s="43"/>
    </row>
    <row r="16" spans="1:5" ht="20.25" customHeight="1" x14ac:dyDescent="0.2">
      <c r="A16" s="47"/>
      <c r="B16" s="50" t="s">
        <v>106</v>
      </c>
      <c r="C16" s="45" t="s">
        <v>105</v>
      </c>
      <c r="D16" s="44"/>
      <c r="E16" s="43"/>
    </row>
    <row r="17" spans="1:5" ht="20.25" customHeight="1" x14ac:dyDescent="0.2">
      <c r="A17" s="47"/>
      <c r="B17" s="49" t="s">
        <v>104</v>
      </c>
      <c r="C17" s="45" t="s">
        <v>103</v>
      </c>
      <c r="D17" s="44"/>
      <c r="E17" s="43"/>
    </row>
    <row r="18" spans="1:5" ht="20.25" customHeight="1" x14ac:dyDescent="0.2">
      <c r="A18" s="47"/>
      <c r="B18" s="49" t="s">
        <v>102</v>
      </c>
      <c r="C18" s="45" t="s">
        <v>101</v>
      </c>
      <c r="D18" s="44"/>
      <c r="E18" s="43"/>
    </row>
    <row r="19" spans="1:5" ht="20.25" customHeight="1" x14ac:dyDescent="0.2">
      <c r="A19" s="47"/>
      <c r="B19" s="49" t="s">
        <v>100</v>
      </c>
      <c r="C19" s="45" t="s">
        <v>99</v>
      </c>
      <c r="D19" s="44"/>
      <c r="E19" s="43"/>
    </row>
    <row r="20" spans="1:5" ht="20.25" customHeight="1" x14ac:dyDescent="0.2">
      <c r="A20" s="47"/>
      <c r="B20" s="49" t="s">
        <v>98</v>
      </c>
      <c r="C20" s="45" t="s">
        <v>97</v>
      </c>
      <c r="D20" s="44"/>
      <c r="E20" s="43"/>
    </row>
    <row r="21" spans="1:5" ht="20.25" customHeight="1" x14ac:dyDescent="0.2">
      <c r="A21" s="46"/>
      <c r="B21" s="49" t="s">
        <v>96</v>
      </c>
      <c r="C21" s="45" t="s">
        <v>95</v>
      </c>
      <c r="D21" s="44"/>
      <c r="E21" s="43"/>
    </row>
    <row r="22" spans="1:5" ht="20.25" customHeight="1" x14ac:dyDescent="0.2">
      <c r="A22" s="47" t="s">
        <v>94</v>
      </c>
      <c r="B22" s="45" t="s">
        <v>93</v>
      </c>
      <c r="C22" s="45" t="s">
        <v>92</v>
      </c>
      <c r="D22" s="44"/>
      <c r="E22" s="43"/>
    </row>
    <row r="23" spans="1:5" ht="20.25" customHeight="1" x14ac:dyDescent="0.2">
      <c r="A23" s="47"/>
      <c r="B23" s="45" t="s">
        <v>91</v>
      </c>
      <c r="C23" s="45" t="s">
        <v>90</v>
      </c>
      <c r="D23" s="44"/>
      <c r="E23" s="43"/>
    </row>
    <row r="24" spans="1:5" ht="20.25" customHeight="1" x14ac:dyDescent="0.2">
      <c r="A24" s="47"/>
      <c r="B24" s="45" t="s">
        <v>89</v>
      </c>
      <c r="C24" s="45" t="s">
        <v>88</v>
      </c>
      <c r="D24" s="44"/>
      <c r="E24" s="43"/>
    </row>
    <row r="25" spans="1:5" ht="20.25" customHeight="1" x14ac:dyDescent="0.2">
      <c r="A25" s="47"/>
      <c r="B25" s="45" t="s">
        <v>87</v>
      </c>
      <c r="C25" s="45" t="s">
        <v>86</v>
      </c>
      <c r="D25" s="44"/>
      <c r="E25" s="43"/>
    </row>
    <row r="26" spans="1:5" ht="20.25" customHeight="1" x14ac:dyDescent="0.2">
      <c r="A26" s="47"/>
      <c r="B26" s="45" t="s">
        <v>85</v>
      </c>
      <c r="C26" s="45" t="s">
        <v>84</v>
      </c>
      <c r="D26" s="44"/>
      <c r="E26" s="43"/>
    </row>
    <row r="27" spans="1:5" ht="20.25" customHeight="1" x14ac:dyDescent="0.2">
      <c r="A27" s="47"/>
      <c r="B27" s="45" t="s">
        <v>83</v>
      </c>
      <c r="C27" s="45" t="s">
        <v>82</v>
      </c>
      <c r="D27" s="44"/>
      <c r="E27" s="43"/>
    </row>
    <row r="28" spans="1:5" ht="42" customHeight="1" x14ac:dyDescent="0.2">
      <c r="A28" s="47"/>
      <c r="B28" s="45" t="s">
        <v>81</v>
      </c>
      <c r="C28" s="45" t="s">
        <v>80</v>
      </c>
      <c r="D28" s="44"/>
      <c r="E28" s="43"/>
    </row>
    <row r="29" spans="1:5" ht="20.25" customHeight="1" x14ac:dyDescent="0.2">
      <c r="A29" s="47"/>
      <c r="B29" s="45" t="s">
        <v>79</v>
      </c>
      <c r="C29" s="45" t="s">
        <v>78</v>
      </c>
      <c r="D29" s="44"/>
      <c r="E29" s="43"/>
    </row>
    <row r="30" spans="1:5" ht="20.25" customHeight="1" x14ac:dyDescent="0.2">
      <c r="A30" s="48" t="s">
        <v>77</v>
      </c>
      <c r="B30" s="45" t="s">
        <v>76</v>
      </c>
      <c r="C30" s="45" t="s">
        <v>75</v>
      </c>
      <c r="D30" s="44"/>
      <c r="E30" s="43"/>
    </row>
    <row r="31" spans="1:5" ht="20.25" customHeight="1" x14ac:dyDescent="0.2">
      <c r="A31" s="47"/>
      <c r="B31" s="45" t="s">
        <v>74</v>
      </c>
      <c r="C31" s="45" t="s">
        <v>73</v>
      </c>
      <c r="D31" s="44"/>
      <c r="E31" s="43"/>
    </row>
    <row r="32" spans="1:5" ht="20.25" customHeight="1" x14ac:dyDescent="0.2">
      <c r="A32" s="47"/>
      <c r="B32" s="45" t="s">
        <v>72</v>
      </c>
      <c r="C32" s="45" t="s">
        <v>71</v>
      </c>
      <c r="D32" s="44"/>
      <c r="E32" s="43"/>
    </row>
    <row r="33" spans="1:5" ht="20.25" customHeight="1" x14ac:dyDescent="0.2">
      <c r="A33" s="47"/>
      <c r="B33" s="45" t="s">
        <v>70</v>
      </c>
      <c r="C33" s="45" t="s">
        <v>69</v>
      </c>
      <c r="D33" s="44"/>
      <c r="E33" s="43"/>
    </row>
    <row r="34" spans="1:5" ht="47.4" customHeight="1" x14ac:dyDescent="0.2">
      <c r="A34" s="47"/>
      <c r="B34" s="45" t="s">
        <v>68</v>
      </c>
      <c r="C34" s="45" t="s">
        <v>67</v>
      </c>
      <c r="D34" s="44"/>
      <c r="E34" s="43"/>
    </row>
    <row r="35" spans="1:5" ht="23.4" customHeight="1" x14ac:dyDescent="0.2">
      <c r="A35" s="48" t="s">
        <v>66</v>
      </c>
      <c r="B35" s="45" t="s">
        <v>65</v>
      </c>
      <c r="C35" s="45" t="s">
        <v>64</v>
      </c>
      <c r="D35" s="44"/>
      <c r="E35" s="43"/>
    </row>
    <row r="36" spans="1:5" ht="23.4" customHeight="1" x14ac:dyDescent="0.2">
      <c r="A36" s="47"/>
      <c r="B36" s="45" t="s">
        <v>63</v>
      </c>
      <c r="C36" s="45" t="s">
        <v>62</v>
      </c>
      <c r="D36" s="44"/>
      <c r="E36" s="43"/>
    </row>
    <row r="37" spans="1:5" ht="23.4" customHeight="1" x14ac:dyDescent="0.2">
      <c r="A37" s="47"/>
      <c r="B37" s="45" t="s">
        <v>61</v>
      </c>
      <c r="C37" s="45" t="s">
        <v>60</v>
      </c>
      <c r="D37" s="44"/>
      <c r="E37" s="43"/>
    </row>
    <row r="38" spans="1:5" ht="23.4" customHeight="1" x14ac:dyDescent="0.2">
      <c r="A38" s="46"/>
      <c r="B38" s="45" t="s">
        <v>59</v>
      </c>
      <c r="C38" s="45" t="s">
        <v>58</v>
      </c>
      <c r="D38" s="44"/>
      <c r="E38" s="43"/>
    </row>
    <row r="39" spans="1:5" ht="20.25" customHeight="1" x14ac:dyDescent="0.2">
      <c r="A39" s="48" t="s">
        <v>57</v>
      </c>
      <c r="B39" s="45" t="s">
        <v>56</v>
      </c>
      <c r="C39" s="45" t="s">
        <v>55</v>
      </c>
      <c r="D39" s="44"/>
      <c r="E39" s="43"/>
    </row>
    <row r="40" spans="1:5" ht="20.25" customHeight="1" x14ac:dyDescent="0.2">
      <c r="A40" s="47"/>
      <c r="B40" s="45" t="s">
        <v>54</v>
      </c>
      <c r="C40" s="45" t="s">
        <v>53</v>
      </c>
      <c r="D40" s="44"/>
      <c r="E40" s="43"/>
    </row>
    <row r="41" spans="1:5" ht="19.95" customHeight="1" x14ac:dyDescent="0.2">
      <c r="A41" s="47"/>
      <c r="B41" s="45" t="s">
        <v>52</v>
      </c>
      <c r="C41" s="45" t="s">
        <v>51</v>
      </c>
      <c r="D41" s="44"/>
      <c r="E41" s="43"/>
    </row>
    <row r="42" spans="1:5" ht="20.25" customHeight="1" x14ac:dyDescent="0.2">
      <c r="A42" s="47"/>
      <c r="B42" s="45" t="s">
        <v>50</v>
      </c>
      <c r="C42" s="45" t="s">
        <v>49</v>
      </c>
      <c r="D42" s="44"/>
      <c r="E42" s="43"/>
    </row>
    <row r="43" spans="1:5" ht="102" customHeight="1" x14ac:dyDescent="0.2">
      <c r="A43" s="47"/>
      <c r="B43" s="45" t="s">
        <v>48</v>
      </c>
      <c r="C43" s="45" t="s">
        <v>47</v>
      </c>
      <c r="D43" s="44"/>
      <c r="E43" s="43"/>
    </row>
    <row r="44" spans="1:5" ht="25.8" customHeight="1" x14ac:dyDescent="0.2">
      <c r="A44" s="46"/>
      <c r="B44" s="45" t="s">
        <v>46</v>
      </c>
      <c r="C44" s="45" t="s">
        <v>45</v>
      </c>
      <c r="D44" s="44"/>
      <c r="E44" s="43"/>
    </row>
    <row r="45" spans="1:5" ht="80.400000000000006" customHeight="1" x14ac:dyDescent="0.2">
      <c r="A45" s="72" t="s">
        <v>44</v>
      </c>
      <c r="B45" s="73"/>
      <c r="C45" s="45" t="s">
        <v>43</v>
      </c>
      <c r="D45" s="44"/>
      <c r="E45" s="43"/>
    </row>
    <row r="46" spans="1:5" ht="37.5" customHeight="1" x14ac:dyDescent="0.2">
      <c r="A46" s="72" t="s">
        <v>42</v>
      </c>
      <c r="B46" s="73"/>
      <c r="C46" s="45" t="s">
        <v>41</v>
      </c>
      <c r="D46" s="44"/>
      <c r="E46" s="43"/>
    </row>
    <row r="47" spans="1:5" ht="37.5" customHeight="1" x14ac:dyDescent="0.2">
      <c r="A47" s="72" t="s">
        <v>40</v>
      </c>
      <c r="B47" s="73"/>
      <c r="C47" s="45" t="s">
        <v>39</v>
      </c>
      <c r="D47" s="44"/>
      <c r="E47" s="43"/>
    </row>
    <row r="48" spans="1:5" ht="37.5" customHeight="1" x14ac:dyDescent="0.2">
      <c r="A48" s="72" t="s">
        <v>38</v>
      </c>
      <c r="B48" s="73"/>
      <c r="C48" s="45" t="s">
        <v>37</v>
      </c>
      <c r="D48" s="44"/>
      <c r="E48" s="43"/>
    </row>
    <row r="49" spans="1:5" ht="37.5" customHeight="1" x14ac:dyDescent="0.2">
      <c r="A49" s="66" t="s">
        <v>36</v>
      </c>
      <c r="B49" s="67"/>
      <c r="C49" s="45" t="s">
        <v>35</v>
      </c>
      <c r="D49" s="44"/>
      <c r="E49" s="43"/>
    </row>
    <row r="50" spans="1:5" ht="20.25" customHeight="1" x14ac:dyDescent="0.2">
      <c r="A50" s="68"/>
      <c r="B50" s="69"/>
      <c r="C50" s="45" t="s">
        <v>34</v>
      </c>
      <c r="D50" s="44"/>
      <c r="E50" s="43"/>
    </row>
    <row r="51" spans="1:5" ht="20.25" customHeight="1" x14ac:dyDescent="0.2">
      <c r="A51" s="68"/>
      <c r="B51" s="69"/>
      <c r="C51" s="45" t="s">
        <v>33</v>
      </c>
      <c r="D51" s="44"/>
      <c r="E51" s="43"/>
    </row>
    <row r="52" spans="1:5" ht="20.25" customHeight="1" x14ac:dyDescent="0.2">
      <c r="A52" s="68"/>
      <c r="B52" s="69"/>
      <c r="C52" s="45" t="s">
        <v>32</v>
      </c>
      <c r="D52" s="44"/>
      <c r="E52" s="43"/>
    </row>
    <row r="53" spans="1:5" ht="20.25" customHeight="1" x14ac:dyDescent="0.2">
      <c r="A53" s="68"/>
      <c r="B53" s="69"/>
      <c r="C53" s="45" t="s">
        <v>31</v>
      </c>
      <c r="D53" s="44"/>
      <c r="E53" s="43"/>
    </row>
    <row r="54" spans="1:5" ht="37.5" customHeight="1" x14ac:dyDescent="0.2">
      <c r="A54" s="70"/>
      <c r="B54" s="71"/>
      <c r="C54" s="45" t="s">
        <v>30</v>
      </c>
      <c r="D54" s="44"/>
      <c r="E54" s="43"/>
    </row>
    <row r="55" spans="1:5" ht="20.25" customHeight="1" x14ac:dyDescent="0.2">
      <c r="A55" s="72" t="s">
        <v>29</v>
      </c>
      <c r="B55" s="73"/>
      <c r="C55" s="45" t="s">
        <v>28</v>
      </c>
      <c r="D55" s="44"/>
      <c r="E55" s="43"/>
    </row>
    <row r="56" spans="1:5" ht="20.25" customHeight="1" x14ac:dyDescent="0.2">
      <c r="A56" s="72"/>
      <c r="B56" s="73"/>
      <c r="C56" s="45" t="s">
        <v>27</v>
      </c>
      <c r="D56" s="44"/>
      <c r="E56" s="43"/>
    </row>
    <row r="57" spans="1:5" ht="37.5" customHeight="1" x14ac:dyDescent="0.2">
      <c r="A57" s="72"/>
      <c r="B57" s="73"/>
      <c r="C57" s="45" t="s">
        <v>26</v>
      </c>
      <c r="D57" s="44"/>
      <c r="E57" s="43"/>
    </row>
    <row r="58" spans="1:5" ht="48" customHeight="1" x14ac:dyDescent="0.2">
      <c r="A58" s="72"/>
      <c r="B58" s="73"/>
      <c r="C58" s="45" t="s">
        <v>25</v>
      </c>
      <c r="D58" s="44"/>
      <c r="E58" s="43"/>
    </row>
    <row r="59" spans="1:5" ht="20.25" customHeight="1" x14ac:dyDescent="0.2">
      <c r="A59" s="72"/>
      <c r="B59" s="73"/>
      <c r="C59" s="45" t="s">
        <v>24</v>
      </c>
      <c r="D59" s="44"/>
      <c r="E59" s="43"/>
    </row>
  </sheetData>
  <mergeCells count="8">
    <mergeCell ref="C4:E4"/>
    <mergeCell ref="A49:B54"/>
    <mergeCell ref="A55:B59"/>
    <mergeCell ref="A11:B11"/>
    <mergeCell ref="A45:B45"/>
    <mergeCell ref="A46:B46"/>
    <mergeCell ref="A47:B47"/>
    <mergeCell ref="A48:B48"/>
  </mergeCells>
  <phoneticPr fontId="1"/>
  <printOptions horizontalCentered="1"/>
  <pageMargins left="0.43307086614173229" right="0.43307086614173229" top="0.39370078740157483" bottom="0" header="0.31496062992125984" footer="0.31496062992125984"/>
  <pageSetup paperSize="9" scale="55" fitToWidth="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5D25-F67B-4F46-963C-6B7DD338B4E3}">
  <sheetPr>
    <pageSetUpPr fitToPage="1"/>
  </sheetPr>
  <dimension ref="B1:E20"/>
  <sheetViews>
    <sheetView zoomScaleNormal="100" workbookViewId="0">
      <selection activeCell="I15" sqref="I15"/>
    </sheetView>
  </sheetViews>
  <sheetFormatPr defaultColWidth="9" defaultRowHeight="12.6" x14ac:dyDescent="0.2"/>
  <cols>
    <col min="1" max="1" width="2.77734375" style="53" customWidth="1"/>
    <col min="2" max="2" width="17.77734375" style="53" customWidth="1"/>
    <col min="3" max="3" width="79.77734375" style="53" customWidth="1"/>
    <col min="4" max="16384" width="9" style="53"/>
  </cols>
  <sheetData>
    <row r="1" spans="2:5" ht="16.2" x14ac:dyDescent="0.2">
      <c r="C1" s="54"/>
      <c r="E1" s="61" t="s">
        <v>151</v>
      </c>
    </row>
    <row r="2" spans="2:5" x14ac:dyDescent="0.2">
      <c r="B2" s="76" t="s">
        <v>150</v>
      </c>
      <c r="C2" s="76"/>
      <c r="D2" s="76"/>
      <c r="E2" s="76"/>
    </row>
    <row r="3" spans="2:5" ht="18.600000000000001" customHeight="1" x14ac:dyDescent="0.2">
      <c r="B3" s="76"/>
      <c r="C3" s="76"/>
      <c r="D3" s="76"/>
      <c r="E3" s="76"/>
    </row>
    <row r="4" spans="2:5" ht="23.25" customHeight="1" x14ac:dyDescent="0.2">
      <c r="B4" s="77" t="s">
        <v>149</v>
      </c>
      <c r="C4" s="77"/>
      <c r="D4" s="77"/>
      <c r="E4" s="77"/>
    </row>
    <row r="5" spans="2:5" x14ac:dyDescent="0.2">
      <c r="B5" s="1"/>
      <c r="C5" s="40"/>
      <c r="D5" s="40"/>
      <c r="E5" s="40"/>
    </row>
    <row r="6" spans="2:5" ht="13.5" customHeight="1" x14ac:dyDescent="0.2">
      <c r="B6" s="1" t="s">
        <v>148</v>
      </c>
      <c r="C6" s="1"/>
      <c r="D6" s="1"/>
      <c r="E6" s="1"/>
    </row>
    <row r="7" spans="2:5" x14ac:dyDescent="0.2">
      <c r="B7" s="1" t="s">
        <v>121</v>
      </c>
      <c r="C7" s="1"/>
      <c r="D7" s="1"/>
      <c r="E7" s="1"/>
    </row>
    <row r="9" spans="2:5" ht="16.2" x14ac:dyDescent="0.2">
      <c r="B9" s="54" t="s">
        <v>147</v>
      </c>
    </row>
    <row r="11" spans="2:5" ht="22.5" customHeight="1" x14ac:dyDescent="0.2">
      <c r="B11" s="60" t="s">
        <v>146</v>
      </c>
      <c r="C11" s="52" t="s">
        <v>118</v>
      </c>
      <c r="D11" s="60" t="s">
        <v>117</v>
      </c>
      <c r="E11" s="60" t="s">
        <v>116</v>
      </c>
    </row>
    <row r="12" spans="2:5" ht="97.5" customHeight="1" x14ac:dyDescent="0.2">
      <c r="B12" s="48" t="s">
        <v>145</v>
      </c>
      <c r="C12" s="45" t="s">
        <v>144</v>
      </c>
      <c r="D12" s="59"/>
      <c r="E12" s="59"/>
    </row>
    <row r="13" spans="2:5" ht="97.5" customHeight="1" x14ac:dyDescent="0.2">
      <c r="B13" s="45" t="s">
        <v>143</v>
      </c>
      <c r="C13" s="45" t="s">
        <v>142</v>
      </c>
      <c r="D13" s="59"/>
      <c r="E13" s="59"/>
    </row>
    <row r="14" spans="2:5" ht="52.5" customHeight="1" x14ac:dyDescent="0.2">
      <c r="B14" s="45" t="s">
        <v>141</v>
      </c>
      <c r="C14" s="45" t="s">
        <v>140</v>
      </c>
      <c r="D14" s="59"/>
      <c r="E14" s="59"/>
    </row>
    <row r="15" spans="2:5" ht="37.5" customHeight="1" x14ac:dyDescent="0.2">
      <c r="B15" s="45" t="s">
        <v>139</v>
      </c>
      <c r="C15" s="45" t="s">
        <v>138</v>
      </c>
      <c r="D15" s="59"/>
      <c r="E15" s="59"/>
    </row>
    <row r="16" spans="2:5" ht="82.5" customHeight="1" x14ac:dyDescent="0.2">
      <c r="B16" s="45" t="s">
        <v>137</v>
      </c>
      <c r="C16" s="45" t="s">
        <v>136</v>
      </c>
      <c r="D16" s="59"/>
      <c r="E16" s="59"/>
    </row>
    <row r="17" spans="2:5" ht="67.5" customHeight="1" x14ac:dyDescent="0.2">
      <c r="B17" s="45" t="s">
        <v>135</v>
      </c>
      <c r="C17" s="45" t="s">
        <v>134</v>
      </c>
      <c r="D17" s="59"/>
      <c r="E17" s="59"/>
    </row>
    <row r="18" spans="2:5" ht="52.5" customHeight="1" x14ac:dyDescent="0.2">
      <c r="B18" s="45" t="s">
        <v>133</v>
      </c>
      <c r="C18" s="45" t="s">
        <v>132</v>
      </c>
      <c r="D18" s="59"/>
      <c r="E18" s="59"/>
    </row>
    <row r="19" spans="2:5" ht="37.5" customHeight="1" x14ac:dyDescent="0.2">
      <c r="B19" s="45" t="s">
        <v>131</v>
      </c>
      <c r="C19" s="45" t="s">
        <v>130</v>
      </c>
      <c r="D19" s="59"/>
      <c r="E19" s="59"/>
    </row>
    <row r="20" spans="2:5" ht="22.5" customHeight="1" x14ac:dyDescent="0.2">
      <c r="B20" s="45" t="s">
        <v>129</v>
      </c>
      <c r="C20" s="45" t="s">
        <v>128</v>
      </c>
      <c r="D20" s="59"/>
      <c r="E20" s="59"/>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D499-C590-439F-968D-C17B97EAECB3}">
  <sheetPr>
    <pageSetUpPr fitToPage="1"/>
  </sheetPr>
  <dimension ref="B1:M22"/>
  <sheetViews>
    <sheetView tabSelected="1" topLeftCell="A3" workbookViewId="0">
      <selection activeCell="G19" sqref="G19"/>
    </sheetView>
  </sheetViews>
  <sheetFormatPr defaultColWidth="9" defaultRowHeight="12.6" x14ac:dyDescent="0.2"/>
  <cols>
    <col min="1" max="1" width="3.77734375" style="1" customWidth="1"/>
    <col min="2" max="2" width="24.21875" style="1" customWidth="1"/>
    <col min="3" max="3" width="14.33203125" style="1" customWidth="1"/>
    <col min="4" max="4" width="7.6640625" style="1" bestFit="1" customWidth="1"/>
    <col min="5" max="5" width="10.6640625" style="1" customWidth="1"/>
    <col min="6" max="6" width="6.21875" style="1" customWidth="1"/>
    <col min="7" max="7" width="8" style="1" customWidth="1"/>
    <col min="8" max="8" width="3.33203125" style="1" customWidth="1"/>
    <col min="9" max="9" width="13.109375" style="1" customWidth="1"/>
    <col min="10" max="10" width="6.21875" style="1" customWidth="1"/>
    <col min="11" max="11" width="5.21875" style="1" bestFit="1" customWidth="1"/>
    <col min="12" max="12" width="17" style="1" customWidth="1"/>
    <col min="13" max="13" width="3.33203125" style="1" customWidth="1"/>
    <col min="14" max="16384" width="9" style="1"/>
  </cols>
  <sheetData>
    <row r="1" spans="2:13" ht="31.5" customHeight="1" x14ac:dyDescent="0.2"/>
    <row r="2" spans="2:13" ht="32.4" x14ac:dyDescent="0.2">
      <c r="B2" s="88" t="s">
        <v>13</v>
      </c>
      <c r="C2" s="88"/>
      <c r="D2" s="88"/>
      <c r="E2" s="88"/>
      <c r="F2" s="88"/>
      <c r="G2" s="88"/>
      <c r="H2" s="88"/>
      <c r="I2" s="88"/>
      <c r="J2" s="88"/>
      <c r="K2" s="88"/>
      <c r="L2" s="88"/>
      <c r="M2" s="65"/>
    </row>
    <row r="3" spans="2:13" ht="13.5" customHeight="1" x14ac:dyDescent="0.2">
      <c r="B3" s="2"/>
    </row>
    <row r="4" spans="2:13" ht="13.5" customHeight="1" x14ac:dyDescent="0.2">
      <c r="B4" s="2"/>
    </row>
    <row r="8" spans="2:13" ht="31.5" customHeight="1" x14ac:dyDescent="0.2">
      <c r="B8" s="3" t="s">
        <v>22</v>
      </c>
      <c r="C8" s="3"/>
      <c r="D8" s="3"/>
      <c r="E8" s="3"/>
    </row>
    <row r="9" spans="2:13" ht="44.25" customHeight="1" x14ac:dyDescent="0.2">
      <c r="B9" s="4"/>
    </row>
    <row r="10" spans="2:13" ht="31.5" customHeight="1" x14ac:dyDescent="0.2">
      <c r="B10" s="3" t="s">
        <v>4</v>
      </c>
      <c r="C10" s="3"/>
      <c r="D10" s="3"/>
      <c r="E10" s="3"/>
      <c r="F10" s="3"/>
      <c r="G10" s="3"/>
      <c r="H10" s="5"/>
      <c r="I10" s="6"/>
    </row>
    <row r="11" spans="2:13" ht="62.25" customHeight="1" thickBot="1" x14ac:dyDescent="0.25">
      <c r="B11" s="7"/>
    </row>
    <row r="12" spans="2:13" ht="31.5" customHeight="1" x14ac:dyDescent="0.2">
      <c r="B12" s="89" t="s">
        <v>16</v>
      </c>
      <c r="C12" s="91" t="s">
        <v>20</v>
      </c>
      <c r="D12" s="92"/>
      <c r="E12" s="92"/>
      <c r="F12" s="92"/>
      <c r="G12" s="92"/>
      <c r="H12" s="92"/>
      <c r="I12" s="92"/>
      <c r="J12" s="92"/>
      <c r="K12" s="92"/>
      <c r="L12" s="92"/>
      <c r="M12" s="93"/>
    </row>
    <row r="13" spans="2:13" ht="66.75" customHeight="1" thickBot="1" x14ac:dyDescent="0.25">
      <c r="B13" s="90"/>
      <c r="C13" s="94" t="s">
        <v>12</v>
      </c>
      <c r="D13" s="95"/>
      <c r="E13" s="95"/>
      <c r="F13" s="95"/>
      <c r="G13" s="96" t="s">
        <v>14</v>
      </c>
      <c r="H13" s="97"/>
      <c r="I13" s="96" t="s">
        <v>17</v>
      </c>
      <c r="J13" s="97"/>
      <c r="K13" s="8" t="s">
        <v>18</v>
      </c>
      <c r="L13" s="98" t="s">
        <v>19</v>
      </c>
      <c r="M13" s="99"/>
    </row>
    <row r="14" spans="2:13" ht="26.25" customHeight="1" x14ac:dyDescent="0.2">
      <c r="B14" s="80" t="s">
        <v>23</v>
      </c>
      <c r="C14" s="9" t="s">
        <v>2</v>
      </c>
      <c r="D14" s="10"/>
      <c r="E14" s="62"/>
      <c r="F14" s="11" t="s">
        <v>7</v>
      </c>
      <c r="G14" s="82"/>
      <c r="H14" s="83"/>
      <c r="I14" s="84"/>
      <c r="J14" s="83"/>
      <c r="K14" s="12">
        <v>60</v>
      </c>
      <c r="L14" s="13">
        <f>SUM(E14*K14)</f>
        <v>0</v>
      </c>
      <c r="M14" s="14" t="s">
        <v>9</v>
      </c>
    </row>
    <row r="15" spans="2:13" ht="26.25" customHeight="1" x14ac:dyDescent="0.2">
      <c r="B15" s="80"/>
      <c r="C15" s="85" t="s">
        <v>0</v>
      </c>
      <c r="D15" s="15" t="s">
        <v>3</v>
      </c>
      <c r="E15" s="63"/>
      <c r="F15" s="16" t="s">
        <v>10</v>
      </c>
      <c r="G15" s="17">
        <v>4400</v>
      </c>
      <c r="H15" s="18" t="s">
        <v>8</v>
      </c>
      <c r="I15" s="17">
        <f>SUM(E15*G15)</f>
        <v>0</v>
      </c>
      <c r="J15" s="19" t="s">
        <v>7</v>
      </c>
      <c r="K15" s="20">
        <v>60</v>
      </c>
      <c r="L15" s="21">
        <f>SUM(I15*K15)</f>
        <v>0</v>
      </c>
      <c r="M15" s="22" t="s">
        <v>9</v>
      </c>
    </row>
    <row r="16" spans="2:13" ht="26.25" customHeight="1" thickBot="1" x14ac:dyDescent="0.25">
      <c r="B16" s="81"/>
      <c r="C16" s="86"/>
      <c r="D16" s="23" t="s">
        <v>1</v>
      </c>
      <c r="E16" s="64"/>
      <c r="F16" s="24" t="s">
        <v>10</v>
      </c>
      <c r="G16" s="25">
        <v>4900</v>
      </c>
      <c r="H16" s="26" t="s">
        <v>8</v>
      </c>
      <c r="I16" s="25">
        <f>SUM(E16*G16)</f>
        <v>0</v>
      </c>
      <c r="J16" s="27" t="s">
        <v>7</v>
      </c>
      <c r="K16" s="28">
        <v>60</v>
      </c>
      <c r="L16" s="29">
        <f>SUM(I16*K16)</f>
        <v>0</v>
      </c>
      <c r="M16" s="30" t="s">
        <v>9</v>
      </c>
    </row>
    <row r="17" spans="2:13" ht="26.25" customHeight="1" thickBot="1" x14ac:dyDescent="0.25">
      <c r="J17" s="87"/>
      <c r="K17" s="87"/>
      <c r="L17" s="31"/>
      <c r="M17" s="32"/>
    </row>
    <row r="18" spans="2:13" ht="26.25" customHeight="1" thickBot="1" x14ac:dyDescent="0.25">
      <c r="B18" s="33"/>
      <c r="C18" s="34"/>
      <c r="D18" s="7"/>
      <c r="E18" s="35"/>
      <c r="F18" s="36"/>
      <c r="G18" s="37"/>
      <c r="H18" s="38"/>
      <c r="I18" s="37"/>
      <c r="J18" s="78" t="s">
        <v>21</v>
      </c>
      <c r="K18" s="79"/>
      <c r="L18" s="31">
        <f>SUM(L14:L16)</f>
        <v>0</v>
      </c>
      <c r="M18" s="39" t="s">
        <v>9</v>
      </c>
    </row>
    <row r="19" spans="2:13" x14ac:dyDescent="0.2">
      <c r="B19" s="1" t="s">
        <v>5</v>
      </c>
    </row>
    <row r="20" spans="2:13" x14ac:dyDescent="0.2">
      <c r="B20" s="1" t="s">
        <v>11</v>
      </c>
    </row>
    <row r="21" spans="2:13" x14ac:dyDescent="0.2">
      <c r="B21" s="1" t="s">
        <v>6</v>
      </c>
    </row>
    <row r="22" spans="2:13" x14ac:dyDescent="0.2">
      <c r="B22" s="1" t="s">
        <v>15</v>
      </c>
    </row>
  </sheetData>
  <mergeCells count="13">
    <mergeCell ref="B2:M2"/>
    <mergeCell ref="B12:B13"/>
    <mergeCell ref="C12:M12"/>
    <mergeCell ref="C13:F13"/>
    <mergeCell ref="G13:H13"/>
    <mergeCell ref="I13:J13"/>
    <mergeCell ref="L13:M13"/>
    <mergeCell ref="J18:K18"/>
    <mergeCell ref="B14:B16"/>
    <mergeCell ref="G14:H14"/>
    <mergeCell ref="I14:J14"/>
    <mergeCell ref="C15:C16"/>
    <mergeCell ref="J17:K17"/>
  </mergeCells>
  <phoneticPr fontId="1"/>
  <pageMargins left="0.31496062992125984" right="0.31496062992125984"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　機器 (その５中間企画課①）</vt:lpstr>
      <vt:lpstr>別紙２　保（共通）</vt:lpstr>
      <vt:lpstr>内訳書（計算式）</vt:lpstr>
      <vt:lpstr>'別紙１　機器 (その５中間企画課①）'!Print_Area</vt:lpstr>
      <vt:lpstr>'別紙２　保（共通）'!Print_Area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